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4145" windowHeight="13740" tabRatio="849" activeTab="0"/>
  </bookViews>
  <sheets>
    <sheet name="Blekinge" sheetId="1" r:id="rId1"/>
    <sheet name="Dalarna" sheetId="2" r:id="rId2"/>
    <sheet name="Gotland" sheetId="3" r:id="rId3"/>
    <sheet name="Gävleborg" sheetId="4" r:id="rId4"/>
    <sheet name="Halland" sheetId="5" r:id="rId5"/>
    <sheet name="Jämtland" sheetId="6" r:id="rId6"/>
    <sheet name="Jönköping" sheetId="7" r:id="rId7"/>
    <sheet name="Kalmar" sheetId="8" r:id="rId8"/>
    <sheet name="Kronoberg" sheetId="9" r:id="rId9"/>
    <sheet name="Norrbotten" sheetId="10" r:id="rId10"/>
    <sheet name="Skåne" sheetId="11" r:id="rId11"/>
    <sheet name="Stockholm" sheetId="12" r:id="rId12"/>
    <sheet name="Södermanland" sheetId="13" r:id="rId13"/>
    <sheet name="Uppsala" sheetId="14" r:id="rId14"/>
    <sheet name="V. Götaland" sheetId="15" r:id="rId15"/>
    <sheet name="Värmland" sheetId="16" r:id="rId16"/>
    <sheet name="Västerbotten" sheetId="17" r:id="rId17"/>
    <sheet name="Västernorrland" sheetId="18" r:id="rId18"/>
    <sheet name="Västermanland" sheetId="19" r:id="rId19"/>
    <sheet name="Örebro" sheetId="20" r:id="rId20"/>
    <sheet name="Östergötland" sheetId="21" r:id="rId21"/>
    <sheet name="Definitioner" sheetId="22" r:id="rId22"/>
  </sheets>
  <definedNames/>
  <calcPr fullCalcOnLoad="1"/>
</workbook>
</file>

<file path=xl/sharedStrings.xml><?xml version="1.0" encoding="utf-8"?>
<sst xmlns="http://schemas.openxmlformats.org/spreadsheetml/2006/main" count="12091" uniqueCount="1051">
  <si>
    <t xml:space="preserve">Malung-Sälen                  </t>
  </si>
  <si>
    <t xml:space="preserve">Järfälla                      </t>
  </si>
  <si>
    <t xml:space="preserve">Ekerö                         </t>
  </si>
  <si>
    <t xml:space="preserve">Huddinge                      </t>
  </si>
  <si>
    <t xml:space="preserve">Botkyrka                      </t>
  </si>
  <si>
    <t xml:space="preserve">Salem                         </t>
  </si>
  <si>
    <t xml:space="preserve">Haninge                       </t>
  </si>
  <si>
    <t xml:space="preserve">Tyresö                        </t>
  </si>
  <si>
    <t xml:space="preserve">Upplands-Bro                  </t>
  </si>
  <si>
    <t xml:space="preserve">Nykvarn                       </t>
  </si>
  <si>
    <t xml:space="preserve">Täby                          </t>
  </si>
  <si>
    <t xml:space="preserve">Danderyd                      </t>
  </si>
  <si>
    <t xml:space="preserve">Sollentuna                    </t>
  </si>
  <si>
    <t xml:space="preserve">Stockholm                     </t>
  </si>
  <si>
    <t xml:space="preserve">Södertälje                    </t>
  </si>
  <si>
    <t xml:space="preserve">Nacka                         </t>
  </si>
  <si>
    <t xml:space="preserve">Sundbyberg                    </t>
  </si>
  <si>
    <t xml:space="preserve">Solna                         </t>
  </si>
  <si>
    <t xml:space="preserve">Lidingö                       </t>
  </si>
  <si>
    <t xml:space="preserve">Vaxholm                       </t>
  </si>
  <si>
    <t xml:space="preserve">Norrtälje                     </t>
  </si>
  <si>
    <t xml:space="preserve">Sigtuna                       </t>
  </si>
  <si>
    <t xml:space="preserve">Nynäshamn                     </t>
  </si>
  <si>
    <t xml:space="preserve">Håbo                          </t>
  </si>
  <si>
    <t xml:space="preserve">Älvkarleby                    </t>
  </si>
  <si>
    <t xml:space="preserve">Knivsta                       </t>
  </si>
  <si>
    <t xml:space="preserve">Heby                          </t>
  </si>
  <si>
    <t xml:space="preserve">Tierp                         </t>
  </si>
  <si>
    <t xml:space="preserve">Uppsala                       </t>
  </si>
  <si>
    <t xml:space="preserve">Enköping                      </t>
  </si>
  <si>
    <t xml:space="preserve">Östhammar                     </t>
  </si>
  <si>
    <t xml:space="preserve">Vingåker                      </t>
  </si>
  <si>
    <t xml:space="preserve">Gnesta                        </t>
  </si>
  <si>
    <t xml:space="preserve">Nyköping                      </t>
  </si>
  <si>
    <t xml:space="preserve">Oxelösund                     </t>
  </si>
  <si>
    <t xml:space="preserve">Flen                          </t>
  </si>
  <si>
    <t xml:space="preserve">Katrineholm                   </t>
  </si>
  <si>
    <t xml:space="preserve">Eskilstuna                    </t>
  </si>
  <si>
    <t xml:space="preserve">Strängnäs                     </t>
  </si>
  <si>
    <t xml:space="preserve">Trosa                         </t>
  </si>
  <si>
    <t xml:space="preserve">Ödeshög                       </t>
  </si>
  <si>
    <t xml:space="preserve">Ydre                          </t>
  </si>
  <si>
    <t xml:space="preserve">Kinda                         </t>
  </si>
  <si>
    <t xml:space="preserve">Boxholm                       </t>
  </si>
  <si>
    <t xml:space="preserve">Åtvidaberg                    </t>
  </si>
  <si>
    <t xml:space="preserve">Finspång                      </t>
  </si>
  <si>
    <t xml:space="preserve">Valdemarsvik                  </t>
  </si>
  <si>
    <t xml:space="preserve">Linköping                     </t>
  </si>
  <si>
    <t xml:space="preserve">Norrköping                    </t>
  </si>
  <si>
    <t xml:space="preserve">Söderköping                   </t>
  </si>
  <si>
    <t xml:space="preserve">Motala                        </t>
  </si>
  <si>
    <t xml:space="preserve">Vadstena                      </t>
  </si>
  <si>
    <t xml:space="preserve">Mjölby                        </t>
  </si>
  <si>
    <t xml:space="preserve">Aneby                         </t>
  </si>
  <si>
    <t xml:space="preserve">Gnosjö                        </t>
  </si>
  <si>
    <t xml:space="preserve">Mullsjö                       </t>
  </si>
  <si>
    <t xml:space="preserve">Habo                          </t>
  </si>
  <si>
    <t xml:space="preserve">Gislaved                      </t>
  </si>
  <si>
    <t xml:space="preserve">Vaggeryd                      </t>
  </si>
  <si>
    <t xml:space="preserve">Jönköping                     </t>
  </si>
  <si>
    <t xml:space="preserve">Nässjö                        </t>
  </si>
  <si>
    <t xml:space="preserve">Värnamo                       </t>
  </si>
  <si>
    <t xml:space="preserve">Sävsjö                        </t>
  </si>
  <si>
    <t xml:space="preserve">Vetlanda                      </t>
  </si>
  <si>
    <t xml:space="preserve">Eksjö                         </t>
  </si>
  <si>
    <t xml:space="preserve">Tranås                        </t>
  </si>
  <si>
    <t xml:space="preserve">Uppvidinge                    </t>
  </si>
  <si>
    <t xml:space="preserve">Lessebo                       </t>
  </si>
  <si>
    <t xml:space="preserve">Tingsryd                      </t>
  </si>
  <si>
    <t xml:space="preserve">Alvesta                       </t>
  </si>
  <si>
    <t xml:space="preserve">Älmhult                       </t>
  </si>
  <si>
    <t xml:space="preserve">Markaryd                      </t>
  </si>
  <si>
    <t xml:space="preserve">Växjö                         </t>
  </si>
  <si>
    <t xml:space="preserve">Ljungby                       </t>
  </si>
  <si>
    <t xml:space="preserve">Högsby                        </t>
  </si>
  <si>
    <t xml:space="preserve">Torsås                        </t>
  </si>
  <si>
    <t xml:space="preserve">Mörbylånga                    </t>
  </si>
  <si>
    <t xml:space="preserve">Hultsfred                     </t>
  </si>
  <si>
    <t xml:space="preserve">Mönsterås                     </t>
  </si>
  <si>
    <t xml:space="preserve">Emmaboda                      </t>
  </si>
  <si>
    <t xml:space="preserve">Kalmar                        </t>
  </si>
  <si>
    <t xml:space="preserve">Nybro                         </t>
  </si>
  <si>
    <t xml:space="preserve">Oskarshamn                    </t>
  </si>
  <si>
    <t xml:space="preserve">Västervik                     </t>
  </si>
  <si>
    <t xml:space="preserve">Vimmerby                      </t>
  </si>
  <si>
    <t xml:space="preserve">Borgholm                      </t>
  </si>
  <si>
    <t xml:space="preserve">Gotland                       </t>
  </si>
  <si>
    <t xml:space="preserve">Olofström                     </t>
  </si>
  <si>
    <t xml:space="preserve">Karlskrona                    </t>
  </si>
  <si>
    <t xml:space="preserve">Ronneby                       </t>
  </si>
  <si>
    <t xml:space="preserve">Karlshamn                     </t>
  </si>
  <si>
    <t xml:space="preserve">Sölvesborg                    </t>
  </si>
  <si>
    <t xml:space="preserve">Svalöv                        </t>
  </si>
  <si>
    <t xml:space="preserve">Staffanstorp                  </t>
  </si>
  <si>
    <t xml:space="preserve">Burlöv                        </t>
  </si>
  <si>
    <t xml:space="preserve">Vellinge                      </t>
  </si>
  <si>
    <t xml:space="preserve">Östra Göinge                  </t>
  </si>
  <si>
    <t xml:space="preserve">Örkelljunga                   </t>
  </si>
  <si>
    <t xml:space="preserve">Bjuv                          </t>
  </si>
  <si>
    <t xml:space="preserve">Kävlinge                      </t>
  </si>
  <si>
    <t xml:space="preserve">Lomma                         </t>
  </si>
  <si>
    <t xml:space="preserve">Svedala                       </t>
  </si>
  <si>
    <t xml:space="preserve">Skurup                        </t>
  </si>
  <si>
    <t xml:space="preserve">Sjöbo                         </t>
  </si>
  <si>
    <t xml:space="preserve">Hörby                         </t>
  </si>
  <si>
    <t xml:space="preserve">Höör                          </t>
  </si>
  <si>
    <t xml:space="preserve">Tomelilla                     </t>
  </si>
  <si>
    <t xml:space="preserve">Bromölla                      </t>
  </si>
  <si>
    <t xml:space="preserve">Osby                          </t>
  </si>
  <si>
    <t xml:space="preserve">Perstorp                      </t>
  </si>
  <si>
    <t xml:space="preserve">Klippan                       </t>
  </si>
  <si>
    <t xml:space="preserve">Åstorp                        </t>
  </si>
  <si>
    <t xml:space="preserve">Båstad                        </t>
  </si>
  <si>
    <t xml:space="preserve">Malmö                         </t>
  </si>
  <si>
    <t xml:space="preserve">Lund                          </t>
  </si>
  <si>
    <t xml:space="preserve">Landskrona                    </t>
  </si>
  <si>
    <t xml:space="preserve">Helsingborg                   </t>
  </si>
  <si>
    <t xml:space="preserve">Höganäs                       </t>
  </si>
  <si>
    <t xml:space="preserve">Eslöv                         </t>
  </si>
  <si>
    <t xml:space="preserve">Ystad                         </t>
  </si>
  <si>
    <t xml:space="preserve">Trelleborg                    </t>
  </si>
  <si>
    <t xml:space="preserve">Kristianstad                  </t>
  </si>
  <si>
    <t xml:space="preserve">Simrishamn                    </t>
  </si>
  <si>
    <t xml:space="preserve">Ängelholm                     </t>
  </si>
  <si>
    <t xml:space="preserve">Hässleholm                    </t>
  </si>
  <si>
    <t xml:space="preserve">Hylte                         </t>
  </si>
  <si>
    <t xml:space="preserve">Halmstad                      </t>
  </si>
  <si>
    <t xml:space="preserve">Laholm                        </t>
  </si>
  <si>
    <t xml:space="preserve">Falkenberg                    </t>
  </si>
  <si>
    <t xml:space="preserve">Varberg                       </t>
  </si>
  <si>
    <t xml:space="preserve">Kungsbacka                    </t>
  </si>
  <si>
    <t xml:space="preserve">Härryda                       </t>
  </si>
  <si>
    <t xml:space="preserve">Partille                      </t>
  </si>
  <si>
    <t xml:space="preserve">Öckerö                        </t>
  </si>
  <si>
    <t xml:space="preserve">Stenungsund                   </t>
  </si>
  <si>
    <t xml:space="preserve">Tjörn                         </t>
  </si>
  <si>
    <t xml:space="preserve">Orust                         </t>
  </si>
  <si>
    <t xml:space="preserve">Sotenäs                       </t>
  </si>
  <si>
    <t xml:space="preserve">Munkedal                      </t>
  </si>
  <si>
    <t xml:space="preserve">Tanum                         </t>
  </si>
  <si>
    <t xml:space="preserve">Dals-Ed                       </t>
  </si>
  <si>
    <t xml:space="preserve">Färgelanda                    </t>
  </si>
  <si>
    <t xml:space="preserve">Ale                           </t>
  </si>
  <si>
    <t xml:space="preserve">Lerum                         </t>
  </si>
  <si>
    <t xml:space="preserve">Vårgårda                      </t>
  </si>
  <si>
    <t xml:space="preserve">Bollebygd                     </t>
  </si>
  <si>
    <t xml:space="preserve">Grästorp                      </t>
  </si>
  <si>
    <t xml:space="preserve">Essunga                       </t>
  </si>
  <si>
    <t xml:space="preserve">Karlsborg                     </t>
  </si>
  <si>
    <t xml:space="preserve">Gullspång                     </t>
  </si>
  <si>
    <t xml:space="preserve">Tranemo                       </t>
  </si>
  <si>
    <t xml:space="preserve">Bengtsfors                    </t>
  </si>
  <si>
    <t xml:space="preserve">Mellerud                      </t>
  </si>
  <si>
    <t xml:space="preserve">Lilla Edet                    </t>
  </si>
  <si>
    <t xml:space="preserve">Mark                          </t>
  </si>
  <si>
    <t xml:space="preserve">Svenljunga                    </t>
  </si>
  <si>
    <t xml:space="preserve">Herrljunga                    </t>
  </si>
  <si>
    <t xml:space="preserve">Vara                          </t>
  </si>
  <si>
    <t xml:space="preserve">Götene                        </t>
  </si>
  <si>
    <t xml:space="preserve">Tibro                         </t>
  </si>
  <si>
    <t xml:space="preserve">Töreboda                      </t>
  </si>
  <si>
    <t xml:space="preserve">Göteborg                      </t>
  </si>
  <si>
    <t xml:space="preserve">Mölndal                       </t>
  </si>
  <si>
    <t xml:space="preserve">Kungälv                       </t>
  </si>
  <si>
    <t xml:space="preserve">Lysekil                       </t>
  </si>
  <si>
    <t xml:space="preserve">Uddevalla                     </t>
  </si>
  <si>
    <t xml:space="preserve">Strömstad                     </t>
  </si>
  <si>
    <t xml:space="preserve">Vänersborg                    </t>
  </si>
  <si>
    <t xml:space="preserve">Trollhättan                   </t>
  </si>
  <si>
    <t xml:space="preserve">Alingsås                      </t>
  </si>
  <si>
    <t xml:space="preserve">Borås                         </t>
  </si>
  <si>
    <t xml:space="preserve">Ulricehamn                    </t>
  </si>
  <si>
    <t xml:space="preserve">Åmål                          </t>
  </si>
  <si>
    <t xml:space="preserve">Mariestad                     </t>
  </si>
  <si>
    <t xml:space="preserve">Lidköping                     </t>
  </si>
  <si>
    <t xml:space="preserve">Skara                         </t>
  </si>
  <si>
    <t xml:space="preserve">Skövde                        </t>
  </si>
  <si>
    <t xml:space="preserve">Hjo                           </t>
  </si>
  <si>
    <t xml:space="preserve">Tidaholm                      </t>
  </si>
  <si>
    <t xml:space="preserve">Falköping                     </t>
  </si>
  <si>
    <t xml:space="preserve">Kil                           </t>
  </si>
  <si>
    <t xml:space="preserve">Eda                           </t>
  </si>
  <si>
    <t xml:space="preserve">Torsby                        </t>
  </si>
  <si>
    <t xml:space="preserve">Storfors                      </t>
  </si>
  <si>
    <t xml:space="preserve">Hammarö                       </t>
  </si>
  <si>
    <t xml:space="preserve">Munkfors                      </t>
  </si>
  <si>
    <t xml:space="preserve">Forshaga                      </t>
  </si>
  <si>
    <t xml:space="preserve">Grums                         </t>
  </si>
  <si>
    <t xml:space="preserve">Årjäng                        </t>
  </si>
  <si>
    <t xml:space="preserve">Sunne                         </t>
  </si>
  <si>
    <t xml:space="preserve">Karlstad                      </t>
  </si>
  <si>
    <t xml:space="preserve">Kristinehamn                  </t>
  </si>
  <si>
    <t xml:space="preserve">Filipstad                     </t>
  </si>
  <si>
    <t xml:space="preserve">Hagfors                       </t>
  </si>
  <si>
    <t xml:space="preserve">Arvika                        </t>
  </si>
  <si>
    <t xml:space="preserve">Säffle                        </t>
  </si>
  <si>
    <t xml:space="preserve">Lekeberg                      </t>
  </si>
  <si>
    <t xml:space="preserve">Laxå                          </t>
  </si>
  <si>
    <t xml:space="preserve">Hallsberg                     </t>
  </si>
  <si>
    <t xml:space="preserve">Degerfors                     </t>
  </si>
  <si>
    <t xml:space="preserve">Hällefors                     </t>
  </si>
  <si>
    <t xml:space="preserve">Ljusnarsberg                  </t>
  </si>
  <si>
    <t xml:space="preserve">Örebro                        </t>
  </si>
  <si>
    <t xml:space="preserve">Kumla                         </t>
  </si>
  <si>
    <t xml:space="preserve">Askersund                     </t>
  </si>
  <si>
    <t xml:space="preserve">Karlskoga                     </t>
  </si>
  <si>
    <t xml:space="preserve">Nora                          </t>
  </si>
  <si>
    <t xml:space="preserve">Lindesberg                    </t>
  </si>
  <si>
    <t xml:space="preserve">Skinnskatteberg               </t>
  </si>
  <si>
    <t xml:space="preserve">Surahammar                    </t>
  </si>
  <si>
    <t xml:space="preserve">Kungsör                       </t>
  </si>
  <si>
    <t xml:space="preserve">Hallstahammar                 </t>
  </si>
  <si>
    <t xml:space="preserve">Norberg                       </t>
  </si>
  <si>
    <t xml:space="preserve">Västerås                      </t>
  </si>
  <si>
    <t xml:space="preserve">Sala                          </t>
  </si>
  <si>
    <t xml:space="preserve">Fagersta                      </t>
  </si>
  <si>
    <t xml:space="preserve">Köping                        </t>
  </si>
  <si>
    <t xml:space="preserve">Arboga                        </t>
  </si>
  <si>
    <t xml:space="preserve">Vansbro                       </t>
  </si>
  <si>
    <t xml:space="preserve">Gagnef                        </t>
  </si>
  <si>
    <t xml:space="preserve">Leksand                       </t>
  </si>
  <si>
    <t xml:space="preserve">Rättvik                       </t>
  </si>
  <si>
    <t xml:space="preserve">Orsa                          </t>
  </si>
  <si>
    <t xml:space="preserve">Älvdalen                      </t>
  </si>
  <si>
    <t xml:space="preserve">Smedjebacken                  </t>
  </si>
  <si>
    <t xml:space="preserve">Mora                          </t>
  </si>
  <si>
    <t xml:space="preserve">Falun                         </t>
  </si>
  <si>
    <t xml:space="preserve">Borlänge                      </t>
  </si>
  <si>
    <t xml:space="preserve">Säter                         </t>
  </si>
  <si>
    <t xml:space="preserve">Hedemora                      </t>
  </si>
  <si>
    <t xml:space="preserve">Avesta                        </t>
  </si>
  <si>
    <t xml:space="preserve">Ludvika                       </t>
  </si>
  <si>
    <t xml:space="preserve">Ockelbo                       </t>
  </si>
  <si>
    <t xml:space="preserve">Hofors                        </t>
  </si>
  <si>
    <t xml:space="preserve">Ovanåker                      </t>
  </si>
  <si>
    <t xml:space="preserve">Nordanstig                    </t>
  </si>
  <si>
    <t xml:space="preserve">Ljusdal                       </t>
  </si>
  <si>
    <t xml:space="preserve">Gävle                         </t>
  </si>
  <si>
    <t xml:space="preserve">Sandviken                     </t>
  </si>
  <si>
    <t xml:space="preserve">Söderhamn                     </t>
  </si>
  <si>
    <t xml:space="preserve">Bollnäs                       </t>
  </si>
  <si>
    <t xml:space="preserve">Hudiksvall                    </t>
  </si>
  <si>
    <t xml:space="preserve">Ånge                          </t>
  </si>
  <si>
    <t xml:space="preserve">Timrå                         </t>
  </si>
  <si>
    <t xml:space="preserve">Härnösand                     </t>
  </si>
  <si>
    <t xml:space="preserve">Sundsvall                     </t>
  </si>
  <si>
    <t xml:space="preserve">Kramfors                      </t>
  </si>
  <si>
    <t xml:space="preserve">Sollefteå                     </t>
  </si>
  <si>
    <t xml:space="preserve">Örnsköldsvik                  </t>
  </si>
  <si>
    <t xml:space="preserve">Ragunda                       </t>
  </si>
  <si>
    <t xml:space="preserve">Bräcke                        </t>
  </si>
  <si>
    <t xml:space="preserve">Krokom                        </t>
  </si>
  <si>
    <t xml:space="preserve">Strömsund                     </t>
  </si>
  <si>
    <t xml:space="preserve">Åre                           </t>
  </si>
  <si>
    <t xml:space="preserve">Berg                          </t>
  </si>
  <si>
    <t xml:space="preserve">Härjedalen                    </t>
  </si>
  <si>
    <t xml:space="preserve">Östersund                     </t>
  </si>
  <si>
    <t xml:space="preserve">Nordmaling                    </t>
  </si>
  <si>
    <t xml:space="preserve">Bjurholm                      </t>
  </si>
  <si>
    <t xml:space="preserve">Vindeln                       </t>
  </si>
  <si>
    <t xml:space="preserve">Robertsfors                   </t>
  </si>
  <si>
    <t xml:space="preserve">Norsjö                        </t>
  </si>
  <si>
    <t xml:space="preserve">Malå                          </t>
  </si>
  <si>
    <t xml:space="preserve">Storuman                      </t>
  </si>
  <si>
    <t xml:space="preserve">Sorsele                       </t>
  </si>
  <si>
    <t xml:space="preserve">Dorotea                       </t>
  </si>
  <si>
    <t xml:space="preserve">Vännäs                        </t>
  </si>
  <si>
    <t xml:space="preserve">Vilhelmina                    </t>
  </si>
  <si>
    <t xml:space="preserve">Åsele                         </t>
  </si>
  <si>
    <t xml:space="preserve">Umeå                          </t>
  </si>
  <si>
    <t xml:space="preserve">Lycksele                      </t>
  </si>
  <si>
    <t xml:space="preserve">Skellefteå                    </t>
  </si>
  <si>
    <t xml:space="preserve">Arvidsjaur                    </t>
  </si>
  <si>
    <t xml:space="preserve">Arjeplog                      </t>
  </si>
  <si>
    <t xml:space="preserve">Jokkmokk                      </t>
  </si>
  <si>
    <t xml:space="preserve">Överkalix                     </t>
  </si>
  <si>
    <t xml:space="preserve">Kalix                         </t>
  </si>
  <si>
    <t xml:space="preserve">Övertorneå                    </t>
  </si>
  <si>
    <t xml:space="preserve">Pajala                        </t>
  </si>
  <si>
    <t xml:space="preserve">Gällivare                     </t>
  </si>
  <si>
    <t xml:space="preserve">Älvsbyn                       </t>
  </si>
  <si>
    <t xml:space="preserve">Luleå                         </t>
  </si>
  <si>
    <t xml:space="preserve">Piteå                         </t>
  </si>
  <si>
    <t xml:space="preserve">Boden                         </t>
  </si>
  <si>
    <t xml:space="preserve">Haparanda                     </t>
  </si>
  <si>
    <t xml:space="preserve">Kiruna                        </t>
  </si>
  <si>
    <t xml:space="preserve">Upplands Väsby                </t>
  </si>
  <si>
    <t xml:space="preserve">Vallentuna                    </t>
  </si>
  <si>
    <t xml:space="preserve">Österåker                     </t>
  </si>
  <si>
    <t xml:space="preserve">Värmdö                        </t>
  </si>
  <si>
    <t>Totalt</t>
  </si>
  <si>
    <t>Yrkesförberedande</t>
  </si>
  <si>
    <t>Studieförberedande</t>
  </si>
  <si>
    <t>Specialutformat</t>
  </si>
  <si>
    <t>Individuellt</t>
  </si>
  <si>
    <t>Rank</t>
  </si>
  <si>
    <t>Elever folkbokförda i</t>
  </si>
  <si>
    <t>Procent</t>
  </si>
  <si>
    <t>Procentenheter</t>
  </si>
  <si>
    <t>æ</t>
  </si>
  <si>
    <t>à</t>
  </si>
  <si>
    <t>ä</t>
  </si>
  <si>
    <t>â</t>
  </si>
  <si>
    <t>á</t>
  </si>
  <si>
    <t>Antal</t>
  </si>
  <si>
    <t>Poäng</t>
  </si>
  <si>
    <t>Öppna jämförelser 2011 - Gymnasieskola</t>
  </si>
  <si>
    <t>Bakgrundsvariabler</t>
  </si>
  <si>
    <t>Resultatindikatorer - slutbetyg</t>
  </si>
  <si>
    <t>Arbete och högre studier</t>
  </si>
  <si>
    <t xml:space="preserve">Ekonomiindikatorer </t>
  </si>
  <si>
    <t>Folkmängd</t>
  </si>
  <si>
    <t>Skattesats</t>
  </si>
  <si>
    <t>Inkomst</t>
  </si>
  <si>
    <t>Ekonomi</t>
  </si>
  <si>
    <t>Kommungrupp</t>
  </si>
  <si>
    <t>Folkbokförda elever i kommunen som gick i…</t>
  </si>
  <si>
    <t>Fördelning av elever</t>
  </si>
  <si>
    <t>Meritvärde grundskola</t>
  </si>
  <si>
    <t>A1. Andel elever som fullföljt gymnasieutbildning inom tre år exkl. individuellt program</t>
  </si>
  <si>
    <t xml:space="preserve">A2. Andel elever som fullföljt gymnasieutbildning inom fyra år </t>
  </si>
  <si>
    <t>A3. Andel elever som uppnått grundläggande behörighet till universitet och högskola</t>
  </si>
  <si>
    <t>A5. Genomsnittlig betygspoäng</t>
  </si>
  <si>
    <t>A6. Andel elever som påbörjat studier vid universitet eller högskola inom tre år efter avslutad gymnasieutbildning</t>
  </si>
  <si>
    <t>A9. Andel elever som är etablerade på arbetsmarknaden eller studerar två år efter avslutad gymnasieutbildning</t>
  </si>
  <si>
    <t xml:space="preserve">B2. Procentuell avvikelse </t>
  </si>
  <si>
    <t>Varav lokalkostnad</t>
  </si>
  <si>
    <t>Varav skolskjuts,</t>
  </si>
  <si>
    <t>från standardkostnad,</t>
  </si>
  <si>
    <t xml:space="preserve">Genomsnittligt meritvärde åk 9 för </t>
  </si>
  <si>
    <t xml:space="preserve">per elev </t>
  </si>
  <si>
    <t>resor, inackordering</t>
  </si>
  <si>
    <t xml:space="preserve">Standardkostnad, </t>
  </si>
  <si>
    <t>...kommunens egna</t>
  </si>
  <si>
    <t>…fristående skola i</t>
  </si>
  <si>
    <t>...kommunal skola i annan kommun</t>
  </si>
  <si>
    <t>...fristående gymnasie-</t>
  </si>
  <si>
    <t>...landstingskommunal</t>
  </si>
  <si>
    <t xml:space="preserve">kommunala och fristående skolor i </t>
  </si>
  <si>
    <t>Efter programinriktning</t>
  </si>
  <si>
    <t>Avvikelse från modellberäknat värde</t>
  </si>
  <si>
    <t>per elev</t>
  </si>
  <si>
    <t>Kommungruppering enligt SKL</t>
  </si>
  <si>
    <t>gymnasieskola</t>
  </si>
  <si>
    <t>den egna kommunen</t>
  </si>
  <si>
    <t>skola i annan kommun</t>
  </si>
  <si>
    <t xml:space="preserve">gymnasieskola </t>
  </si>
  <si>
    <t>Kommunal</t>
  </si>
  <si>
    <t>Varav dessa tre kommuner stod för de största andelarna</t>
  </si>
  <si>
    <t>Län</t>
  </si>
  <si>
    <t>Kronor</t>
  </si>
  <si>
    <t>Enhet</t>
  </si>
  <si>
    <t>1. Kommun</t>
  </si>
  <si>
    <t>2. Kommun</t>
  </si>
  <si>
    <t>3. Kommun</t>
  </si>
  <si>
    <t>Min - max (riket)</t>
  </si>
  <si>
    <t>Vägt medel (riket)</t>
  </si>
  <si>
    <t>Median (riket)</t>
  </si>
  <si>
    <t xml:space="preserve">Andel elever som går på yrkes- ,studie-, specialutformat </t>
  </si>
  <si>
    <t>1) Kommunen ingår i ett gymnasieförbund.</t>
  </si>
  <si>
    <t>2) Kommunen har inga elever i egen skola</t>
  </si>
  <si>
    <t>Ale</t>
  </si>
  <si>
    <t>Alingsås</t>
  </si>
  <si>
    <t>Alvesta</t>
  </si>
  <si>
    <t>Göteborg</t>
  </si>
  <si>
    <t>Borås</t>
  </si>
  <si>
    <t>Aneby</t>
  </si>
  <si>
    <t>Skara</t>
  </si>
  <si>
    <t>Arboga</t>
  </si>
  <si>
    <t>Härryda</t>
  </si>
  <si>
    <t>Arjeplog</t>
  </si>
  <si>
    <t>Tibro</t>
  </si>
  <si>
    <t>Arvidsjaur</t>
  </si>
  <si>
    <t>Tyresö</t>
  </si>
  <si>
    <t>Eskilstuna</t>
  </si>
  <si>
    <t>Arvika</t>
  </si>
  <si>
    <t>Danderyd</t>
  </si>
  <si>
    <t>Klippan</t>
  </si>
  <si>
    <t>Askersund</t>
  </si>
  <si>
    <t>Örebro</t>
  </si>
  <si>
    <t>Avesta</t>
  </si>
  <si>
    <t>Svenljunga</t>
  </si>
  <si>
    <t>Bengtsfors</t>
  </si>
  <si>
    <t>Karlskrona</t>
  </si>
  <si>
    <t>Uddevalla</t>
  </si>
  <si>
    <t>Berg</t>
  </si>
  <si>
    <t>Gävle</t>
  </si>
  <si>
    <t>Grästorp</t>
  </si>
  <si>
    <t>Bjurholm</t>
  </si>
  <si>
    <t>Bjuv</t>
  </si>
  <si>
    <t>Storuman</t>
  </si>
  <si>
    <t>Boden</t>
  </si>
  <si>
    <t>Överkalix</t>
  </si>
  <si>
    <t>Bollebygd</t>
  </si>
  <si>
    <t>Bollnäs</t>
  </si>
  <si>
    <t>Vilhelmina</t>
  </si>
  <si>
    <t>Strömstad</t>
  </si>
  <si>
    <t>Borgholm</t>
  </si>
  <si>
    <t>Robertsfors</t>
  </si>
  <si>
    <t>Borlänge</t>
  </si>
  <si>
    <t>Ragunda</t>
  </si>
  <si>
    <t>Hultsfred</t>
  </si>
  <si>
    <t>Älvdalen</t>
  </si>
  <si>
    <t>Vännäs</t>
  </si>
  <si>
    <t>Botkyrka</t>
  </si>
  <si>
    <t>Vansbro</t>
  </si>
  <si>
    <t>Kungsör</t>
  </si>
  <si>
    <t>Boxholm</t>
  </si>
  <si>
    <t>Dorotea</t>
  </si>
  <si>
    <t>Bromölla</t>
  </si>
  <si>
    <t>Sorsele</t>
  </si>
  <si>
    <t>Lycksele</t>
  </si>
  <si>
    <t>Bräcke</t>
  </si>
  <si>
    <t>Burlöv</t>
  </si>
  <si>
    <t>Båstad</t>
  </si>
  <si>
    <t>Dals-Ed</t>
  </si>
  <si>
    <t>Degerfors</t>
  </si>
  <si>
    <t>Eda</t>
  </si>
  <si>
    <t>Ekerö</t>
  </si>
  <si>
    <t>Eksjö</t>
  </si>
  <si>
    <t>Emmaboda</t>
  </si>
  <si>
    <t>Enköping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</si>
  <si>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</si>
  <si>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</si>
  <si>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</si>
  <si>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</si>
  <si>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</si>
  <si>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</si>
  <si>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</si>
  <si>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</si>
  <si>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</si>
  <si>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</si>
  <si>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</si>
  <si>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</si>
  <si>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</si>
  <si>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</si>
  <si>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</si>
  <si>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</si>
  <si>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</si>
  <si>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Gullspång</t>
  </si>
  <si>
    <t>Gällivare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</si>
  <si>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</si>
  <si>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</si>
  <si>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</si>
  <si>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</si>
  <si>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</si>
  <si>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</si>
  <si>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</si>
  <si>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</si>
  <si>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</si>
  <si>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</si>
  <si>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</si>
  <si>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</si>
  <si>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</si>
  <si>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</si>
  <si>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</si>
  <si>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</si>
  <si>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</si>
  <si>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Hylte</t>
  </si>
  <si>
    <t>Håbo</t>
  </si>
  <si>
    <t>Hällefors</t>
  </si>
  <si>
    <t>Härjedalen</t>
  </si>
  <si>
    <t>Härnösand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</si>
  <si>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</si>
  <si>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</si>
  <si>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</si>
  <si>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</si>
  <si>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</si>
  <si>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</si>
  <si>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</si>
  <si>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</si>
  <si>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</si>
  <si>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</si>
  <si>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</si>
  <si>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</si>
  <si>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</si>
  <si>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Karlstad</t>
  </si>
  <si>
    <t>Katrineholm</t>
  </si>
  <si>
    <t>Kil</t>
  </si>
  <si>
    <t>Kinda</t>
  </si>
  <si>
    <t>Kiruna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</si>
  <si>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</si>
  <si>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</si>
  <si>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</si>
  <si>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</si>
  <si>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</si>
  <si>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</si>
  <si>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</si>
  <si>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</si>
  <si>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</si>
  <si>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</si>
  <si>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</si>
  <si>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</si>
  <si>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</si>
  <si>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</si>
  <si>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</si>
  <si>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</si>
  <si>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</si>
  <si>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</si>
  <si>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</si>
  <si>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</si>
  <si>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</si>
  <si>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</si>
  <si>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</si>
  <si>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</si>
  <si>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</si>
  <si>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</si>
  <si>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</si>
  <si>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</si>
  <si>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</si>
  <si>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Lysekil</t>
  </si>
  <si>
    <t>Malmö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</si>
  <si>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</si>
  <si>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</si>
  <si>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</si>
  <si>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</si>
  <si>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</si>
  <si>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</si>
  <si>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</si>
  <si>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</si>
  <si>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</si>
  <si>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</si>
  <si>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</si>
  <si>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</si>
  <si>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</si>
  <si>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</si>
  <si>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</si>
  <si>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</si>
  <si>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</si>
  <si>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</si>
  <si>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</si>
  <si>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</si>
  <si>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</si>
  <si>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</si>
  <si>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</si>
  <si>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</si>
  <si>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</si>
  <si>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</si>
  <si>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</si>
  <si>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</si>
  <si>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</si>
  <si>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</si>
  <si>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</si>
  <si>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</si>
  <si>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</si>
  <si>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</si>
  <si>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</si>
  <si>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</si>
  <si>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</si>
  <si>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</si>
  <si>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</si>
  <si>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</si>
  <si>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</si>
  <si>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</si>
  <si>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</si>
  <si>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</si>
  <si>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</si>
  <si>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</si>
  <si>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</si>
  <si>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</si>
  <si>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</si>
  <si>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</si>
  <si>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</si>
  <si>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</si>
  <si>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</si>
  <si>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</si>
  <si>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</si>
  <si>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Sotenäs</t>
  </si>
  <si>
    <t>Staffanstorp</t>
  </si>
  <si>
    <t>Stenungsund</t>
  </si>
  <si>
    <t>Stockholm</t>
  </si>
  <si>
    <t>Storfors</t>
  </si>
  <si>
    <t>Strängnäs</t>
  </si>
  <si>
    <t>Strömsund</t>
  </si>
  <si>
    <t>Sundbyberg</t>
  </si>
  <si>
    <t>Sundsvall</t>
  </si>
  <si>
    <t>Sunne</t>
  </si>
  <si>
    <t>Surahammar</t>
  </si>
  <si>
    <t>Svalöv</t>
  </si>
  <si>
    <t>Svedala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</si>
  <si>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</si>
  <si>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</si>
  <si>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</si>
  <si>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</si>
  <si>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</si>
  <si>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</si>
  <si>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</si>
  <si>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</si>
  <si>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</si>
  <si>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</si>
  <si>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</si>
  <si>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</si>
  <si>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</si>
  <si>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</si>
  <si>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</si>
  <si>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</si>
  <si>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</si>
  <si>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</si>
  <si>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</si>
  <si>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</si>
  <si>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</si>
  <si>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Täby</t>
  </si>
  <si>
    <t>Töreboda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</si>
  <si>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</si>
  <si>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</si>
  <si>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</si>
  <si>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</si>
  <si>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</si>
  <si>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</si>
  <si>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</si>
  <si>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</si>
  <si>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</si>
  <si>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</si>
  <si>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Vara</t>
  </si>
  <si>
    <t>Varberg</t>
  </si>
  <si>
    <t>Vaxholm</t>
  </si>
  <si>
    <t>Vellinge</t>
  </si>
  <si>
    <t>Vetlanda</t>
  </si>
  <si>
    <t>Vimmerby</t>
  </si>
  <si>
    <t>Vindeln</t>
  </si>
  <si>
    <t>Vingåker</t>
  </si>
  <si>
    <t>Vårgårda</t>
  </si>
  <si>
    <t>Vänersborg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</si>
  <si>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</si>
  <si>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</si>
  <si>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</si>
  <si>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</si>
  <si>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</si>
  <si>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</si>
  <si>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</si>
  <si>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</si>
  <si>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</si>
  <si>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</si>
  <si>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</si>
  <si>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</si>
  <si>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</si>
  <si>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</si>
  <si>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</si>
  <si>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Älvkarleby</t>
  </si>
  <si>
    <t>Älvsbyn</t>
  </si>
  <si>
    <t>Ängelholm</t>
  </si>
  <si>
    <t>Öckerö</t>
  </si>
  <si>
    <t>Ödeshög</t>
  </si>
  <si>
    <t>Örkelljunga</t>
  </si>
  <si>
    <t>Örnsköldsvik</t>
  </si>
  <si>
    <t>Östersund</t>
  </si>
  <si>
    <t>Österåker</t>
  </si>
  <si>
    <t>Östhammar</t>
  </si>
  <si>
    <t>Östra Göinge</t>
  </si>
  <si>
    <t>Övertorneå</t>
  </si>
  <si>
    <t xml:space="preserve">Ale                                               </t>
  </si>
  <si>
    <t xml:space="preserve">Alingsås                                          </t>
  </si>
  <si>
    <t xml:space="preserve">Alvesta                                           </t>
  </si>
  <si>
    <t xml:space="preserve">Aneby                                             </t>
  </si>
  <si>
    <t xml:space="preserve">Arboga                                            </t>
  </si>
  <si>
    <t xml:space="preserve">Arjeplog                                          </t>
  </si>
  <si>
    <t xml:space="preserve">Arvidsjaur                                        </t>
  </si>
  <si>
    <t xml:space="preserve">Arvika                                            </t>
  </si>
  <si>
    <t xml:space="preserve">Askersund                                         </t>
  </si>
  <si>
    <t xml:space="preserve">Avesta                                            </t>
  </si>
  <si>
    <t xml:space="preserve">Bengtsfors                                        </t>
  </si>
  <si>
    <t xml:space="preserve">Berg                                              </t>
  </si>
  <si>
    <t xml:space="preserve">Bjurholm                                          </t>
  </si>
  <si>
    <t xml:space="preserve">Bjuv                                              </t>
  </si>
  <si>
    <t xml:space="preserve">Boden                                             </t>
  </si>
  <si>
    <t xml:space="preserve">Bollebygd                                         </t>
  </si>
  <si>
    <t xml:space="preserve">Bollnäs                                           </t>
  </si>
  <si>
    <t xml:space="preserve">Borgholm                                          </t>
  </si>
  <si>
    <t xml:space="preserve">Borlänge                                          </t>
  </si>
  <si>
    <t xml:space="preserve">Borås                                             </t>
  </si>
  <si>
    <t xml:space="preserve">Botkyrka                                          </t>
  </si>
  <si>
    <t xml:space="preserve">Boxholm                                           </t>
  </si>
  <si>
    <t xml:space="preserve">Bromölla                                          </t>
  </si>
  <si>
    <t xml:space="preserve">Bräcke                                            </t>
  </si>
  <si>
    <t xml:space="preserve">Burlöv                                            </t>
  </si>
  <si>
    <t xml:space="preserve">Båstad                                            </t>
  </si>
  <si>
    <t xml:space="preserve">Dals-Ed                                           </t>
  </si>
  <si>
    <t xml:space="preserve">Danderyd                                          </t>
  </si>
  <si>
    <t xml:space="preserve">Degerfors                                         </t>
  </si>
  <si>
    <t xml:space="preserve">Dorotea                                           </t>
  </si>
  <si>
    <t xml:space="preserve">Eda                                               </t>
  </si>
  <si>
    <t xml:space="preserve">Ekerö                                             </t>
  </si>
  <si>
    <t xml:space="preserve">Eksjö                                             </t>
  </si>
  <si>
    <t xml:space="preserve">Emmaboda                                          </t>
  </si>
  <si>
    <t xml:space="preserve">Enköping                                          </t>
  </si>
  <si>
    <t xml:space="preserve">Eskilstuna                                        </t>
  </si>
  <si>
    <t xml:space="preserve">Eslöv                                             </t>
  </si>
  <si>
    <t xml:space="preserve">Essunga                                           </t>
  </si>
  <si>
    <t xml:space="preserve">Fagersta                                          </t>
  </si>
  <si>
    <t xml:space="preserve">Falkenberg                                        </t>
  </si>
  <si>
    <t xml:space="preserve">Falköping                                         </t>
  </si>
  <si>
    <t xml:space="preserve">Falun                                             </t>
  </si>
  <si>
    <t xml:space="preserve">Filipstad                                         </t>
  </si>
  <si>
    <t xml:space="preserve">Finspång                                          </t>
  </si>
  <si>
    <t xml:space="preserve">Flen                                              </t>
  </si>
  <si>
    <t xml:space="preserve">Forshaga                                          </t>
  </si>
  <si>
    <t xml:space="preserve">Färgelanda                                        </t>
  </si>
  <si>
    <t xml:space="preserve">Gagnef                                            </t>
  </si>
  <si>
    <t xml:space="preserve">Gislaved                                          </t>
  </si>
  <si>
    <t xml:space="preserve">Gnesta                                            </t>
  </si>
  <si>
    <t xml:space="preserve">Gnosjö                                            </t>
  </si>
  <si>
    <t xml:space="preserve">Gotland                                           </t>
  </si>
  <si>
    <t xml:space="preserve">Grums                                             </t>
  </si>
  <si>
    <t xml:space="preserve">Grästorp                                          </t>
  </si>
  <si>
    <t xml:space="preserve">Gullspång                                         </t>
  </si>
  <si>
    <t xml:space="preserve">Gällivare                                         </t>
  </si>
  <si>
    <t xml:space="preserve">Gävle                                             </t>
  </si>
  <si>
    <t xml:space="preserve">Göteborg                                          </t>
  </si>
  <si>
    <t xml:space="preserve">Götene                                            </t>
  </si>
  <si>
    <t xml:space="preserve">Habo                                              </t>
  </si>
  <si>
    <t xml:space="preserve">Hagfors                                           </t>
  </si>
  <si>
    <t xml:space="preserve">Hallsberg                                         </t>
  </si>
  <si>
    <t xml:space="preserve">Hallstahammar                                     </t>
  </si>
  <si>
    <t xml:space="preserve">Halmstad                                          </t>
  </si>
  <si>
    <t xml:space="preserve">Hammarö                                           </t>
  </si>
  <si>
    <t xml:space="preserve">Haninge                                           </t>
  </si>
  <si>
    <t xml:space="preserve">Haparanda                                         </t>
  </si>
  <si>
    <t xml:space="preserve">Heby                                              </t>
  </si>
  <si>
    <t xml:space="preserve">Hedemora                                          </t>
  </si>
  <si>
    <t xml:space="preserve">Helsingborg                                       </t>
  </si>
  <si>
    <t xml:space="preserve">Herrljunga                                        </t>
  </si>
  <si>
    <t xml:space="preserve">Hjo                                               </t>
  </si>
  <si>
    <t xml:space="preserve">Hofors                                            </t>
  </si>
  <si>
    <t xml:space="preserve">Huddinge                                          </t>
  </si>
  <si>
    <t xml:space="preserve">Hudiksvall                                        </t>
  </si>
  <si>
    <t xml:space="preserve">Hultsfred                                         </t>
  </si>
  <si>
    <t xml:space="preserve">Hylte                                             </t>
  </si>
  <si>
    <t xml:space="preserve">Håbo                                              </t>
  </si>
  <si>
    <t xml:space="preserve">Hällefors                                         </t>
  </si>
  <si>
    <t xml:space="preserve">Härjedalen                                        </t>
  </si>
  <si>
    <t xml:space="preserve">Härnösand                                         </t>
  </si>
  <si>
    <t xml:space="preserve">Härryda                                           </t>
  </si>
  <si>
    <t xml:space="preserve">Hässleholm                                        </t>
  </si>
  <si>
    <t xml:space="preserve">Höganäs                                           </t>
  </si>
  <si>
    <t xml:space="preserve">Högsby                                            </t>
  </si>
  <si>
    <t xml:space="preserve">Hörby                                             </t>
  </si>
  <si>
    <t xml:space="preserve">Höör                                              </t>
  </si>
  <si>
    <t xml:space="preserve">Jokkmokk                                          </t>
  </si>
  <si>
    <t xml:space="preserve">Järfälla                                          </t>
  </si>
  <si>
    <t xml:space="preserve">Jönköping                                         </t>
  </si>
  <si>
    <t xml:space="preserve">Kalix                                             </t>
  </si>
  <si>
    <t xml:space="preserve">Kalmar                                            </t>
  </si>
  <si>
    <t xml:space="preserve">Karlsborg                                         </t>
  </si>
  <si>
    <t xml:space="preserve">Karlshamn                                         </t>
  </si>
  <si>
    <t xml:space="preserve">Karlskoga                                         </t>
  </si>
  <si>
    <t xml:space="preserve">Karlskrona                                        </t>
  </si>
  <si>
    <t xml:space="preserve">Karlstad                                          </t>
  </si>
  <si>
    <t xml:space="preserve">Katrineholm                                       </t>
  </si>
  <si>
    <t xml:space="preserve">Kil                                               </t>
  </si>
  <si>
    <t xml:space="preserve">Kinda                                             </t>
  </si>
  <si>
    <t xml:space="preserve">Kiruna                                            </t>
  </si>
  <si>
    <t xml:space="preserve">Klippan                                           </t>
  </si>
  <si>
    <t xml:space="preserve">Knivsta                                           </t>
  </si>
  <si>
    <t xml:space="preserve">Kramfors                                          </t>
  </si>
  <si>
    <t xml:space="preserve">Kristianstad                                      </t>
  </si>
  <si>
    <t xml:space="preserve">Kristinehamn                                      </t>
  </si>
  <si>
    <t xml:space="preserve">Krokom                                            </t>
  </si>
  <si>
    <t xml:space="preserve">Kumla                                             </t>
  </si>
  <si>
    <t xml:space="preserve">Kungsbacka                                        </t>
  </si>
  <si>
    <t xml:space="preserve">Kungsör                                           </t>
  </si>
  <si>
    <t xml:space="preserve">Kungälv                                           </t>
  </si>
  <si>
    <t xml:space="preserve">Kävlinge                                          </t>
  </si>
  <si>
    <t xml:space="preserve">Köping                                            </t>
  </si>
  <si>
    <t xml:space="preserve">Laholm                                            </t>
  </si>
  <si>
    <t xml:space="preserve">Landskrona                                        </t>
  </si>
  <si>
    <t xml:space="preserve">Laxå                                              </t>
  </si>
  <si>
    <t xml:space="preserve">Lekeberg                                          </t>
  </si>
  <si>
    <t xml:space="preserve">Leksand                                           </t>
  </si>
  <si>
    <t xml:space="preserve">Lerum                                             </t>
  </si>
  <si>
    <t xml:space="preserve">Lessebo                                           </t>
  </si>
  <si>
    <t xml:space="preserve">Lidingö                                           </t>
  </si>
  <si>
    <t xml:space="preserve">Lidköping                                         </t>
  </si>
  <si>
    <t xml:space="preserve">Lilla Edet                                        </t>
  </si>
  <si>
    <t xml:space="preserve">Lindesberg                                        </t>
  </si>
  <si>
    <t xml:space="preserve">Linköping                                         </t>
  </si>
  <si>
    <t xml:space="preserve">Ljungby                                           </t>
  </si>
  <si>
    <t xml:space="preserve">Ljusdal                                           </t>
  </si>
  <si>
    <t xml:space="preserve">Ljusnarsberg                                      </t>
  </si>
  <si>
    <t xml:space="preserve">Lomma                                             </t>
  </si>
  <si>
    <t xml:space="preserve">Ludvika                                           </t>
  </si>
  <si>
    <t xml:space="preserve">Luleå                                             </t>
  </si>
  <si>
    <t xml:space="preserve">Lund                                              </t>
  </si>
  <si>
    <t xml:space="preserve">Lycksele                                          </t>
  </si>
  <si>
    <t xml:space="preserve">Lysekil                                           </t>
  </si>
  <si>
    <t xml:space="preserve">Malmö                                             </t>
  </si>
  <si>
    <t xml:space="preserve">Malå                                              </t>
  </si>
  <si>
    <t xml:space="preserve">Mariestad                                         </t>
  </si>
  <si>
    <t xml:space="preserve">Mark                                              </t>
  </si>
  <si>
    <t xml:space="preserve">Markaryd                                          </t>
  </si>
  <si>
    <t xml:space="preserve">Mellerud                                          </t>
  </si>
  <si>
    <t xml:space="preserve">Mjölby                                            </t>
  </si>
  <si>
    <t xml:space="preserve">Mora                                              </t>
  </si>
  <si>
    <t xml:space="preserve">Motala                                            </t>
  </si>
  <si>
    <t xml:space="preserve">Mullsjö                                           </t>
  </si>
  <si>
    <t xml:space="preserve">Munkedal                                          </t>
  </si>
  <si>
    <t xml:space="preserve">Munkfors                                          </t>
  </si>
  <si>
    <t xml:space="preserve">Mölndal                                           </t>
  </si>
  <si>
    <t xml:space="preserve">Mönsterås                                         </t>
  </si>
  <si>
    <t xml:space="preserve">Mörbylånga                                        </t>
  </si>
  <si>
    <t xml:space="preserve">Nacka                                             </t>
  </si>
  <si>
    <t xml:space="preserve">Nora                                              </t>
  </si>
  <si>
    <t xml:space="preserve">Norberg                                           </t>
  </si>
  <si>
    <t xml:space="preserve">Nordanstig                                        </t>
  </si>
  <si>
    <t xml:space="preserve">Nordmaling                                        </t>
  </si>
  <si>
    <t xml:space="preserve">Norrköping                                        </t>
  </si>
  <si>
    <t xml:space="preserve">Norrtälje                                         </t>
  </si>
  <si>
    <t xml:space="preserve">Norsjö                                            </t>
  </si>
  <si>
    <t xml:space="preserve">Nybro                                             </t>
  </si>
  <si>
    <t xml:space="preserve">Nykvarn                                           </t>
  </si>
  <si>
    <t xml:space="preserve">Nyköping                                          </t>
  </si>
  <si>
    <t xml:space="preserve">Nynäshamn                                         </t>
  </si>
  <si>
    <t xml:space="preserve">Nässjö                                            </t>
  </si>
  <si>
    <t xml:space="preserve">Ockelbo                                           </t>
  </si>
  <si>
    <t xml:space="preserve">Olofström                                         </t>
  </si>
  <si>
    <t xml:space="preserve">Orsa                                              </t>
  </si>
  <si>
    <t xml:space="preserve">Orust                                             </t>
  </si>
  <si>
    <t xml:space="preserve">Osby                                              </t>
  </si>
  <si>
    <t xml:space="preserve">Oskarshamn                                        </t>
  </si>
  <si>
    <t xml:space="preserve">Ovanåker                                          </t>
  </si>
  <si>
    <t xml:space="preserve">Oxelösund                                         </t>
  </si>
  <si>
    <t xml:space="preserve">Pajala                                            </t>
  </si>
  <si>
    <t xml:space="preserve">Partille                                          </t>
  </si>
  <si>
    <t xml:space="preserve">Perstorp                                          </t>
  </si>
  <si>
    <t xml:space="preserve">Piteå                                             </t>
  </si>
  <si>
    <t xml:space="preserve">Ragunda                                           </t>
  </si>
  <si>
    <t xml:space="preserve">Robertsfors                                       </t>
  </si>
  <si>
    <t xml:space="preserve">Ronneby                                           </t>
  </si>
  <si>
    <t xml:space="preserve">Rättvik                                           </t>
  </si>
  <si>
    <t xml:space="preserve">Sala                                              </t>
  </si>
  <si>
    <t xml:space="preserve">Salem                                             </t>
  </si>
  <si>
    <t xml:space="preserve">Sandviken                                         </t>
  </si>
  <si>
    <t xml:space="preserve">Sigtuna                                           </t>
  </si>
  <si>
    <t xml:space="preserve">Simrishamn                                        </t>
  </si>
  <si>
    <t xml:space="preserve">Sjöbo                                             </t>
  </si>
  <si>
    <t xml:space="preserve">Skara                                             </t>
  </si>
  <si>
    <t xml:space="preserve">Skellefteå                                        </t>
  </si>
  <si>
    <t xml:space="preserve">Skinnskatteberg                                   </t>
  </si>
  <si>
    <t xml:space="preserve">Skurup                                            </t>
  </si>
  <si>
    <t xml:space="preserve">Skövde                                            </t>
  </si>
  <si>
    <t xml:space="preserve">Smedjebacken                                      </t>
  </si>
  <si>
    <t xml:space="preserve">Sollefteå                                         </t>
  </si>
  <si>
    <t xml:space="preserve">Sollentuna                                        </t>
  </si>
  <si>
    <t xml:space="preserve">Solna                                             </t>
  </si>
  <si>
    <t xml:space="preserve">Sorsele                                           </t>
  </si>
  <si>
    <t xml:space="preserve">Sotenäs                                           </t>
  </si>
  <si>
    <t xml:space="preserve">Staffanstorp                                      </t>
  </si>
  <si>
    <t xml:space="preserve">Stenungsund                                       </t>
  </si>
  <si>
    <t xml:space="preserve">Stockholm                                         </t>
  </si>
  <si>
    <t xml:space="preserve">Storfors                                          </t>
  </si>
  <si>
    <t xml:space="preserve">Storuman                                          </t>
  </si>
  <si>
    <t xml:space="preserve">Strängnäs                                         </t>
  </si>
  <si>
    <t xml:space="preserve">Strömstad                                         </t>
  </si>
  <si>
    <t xml:space="preserve">Strömsund                                         </t>
  </si>
  <si>
    <t xml:space="preserve">Sundbyberg                                        </t>
  </si>
  <si>
    <t xml:space="preserve">Sundsvall                                         </t>
  </si>
  <si>
    <t xml:space="preserve">Sunne                                             </t>
  </si>
  <si>
    <t xml:space="preserve">Surahammar                                        </t>
  </si>
  <si>
    <t xml:space="preserve">Svalöv                                            </t>
  </si>
  <si>
    <t xml:space="preserve">Svedala                                           </t>
  </si>
  <si>
    <t xml:space="preserve">Svenljunga                                        </t>
  </si>
  <si>
    <t xml:space="preserve">Säffle                                            </t>
  </si>
  <si>
    <t xml:space="preserve">Säter                                             </t>
  </si>
  <si>
    <t xml:space="preserve">Sävsjö                                            </t>
  </si>
  <si>
    <t xml:space="preserve">Söderhamn                                         </t>
  </si>
  <si>
    <t xml:space="preserve">Söderköping                                       </t>
  </si>
  <si>
    <t xml:space="preserve">Södertälje                                        </t>
  </si>
  <si>
    <t xml:space="preserve">Sölvesborg                                        </t>
  </si>
  <si>
    <t xml:space="preserve">Tanum                                             </t>
  </si>
  <si>
    <t xml:space="preserve">Tibro                                             </t>
  </si>
  <si>
    <t xml:space="preserve">Tidaholm                                          </t>
  </si>
  <si>
    <t xml:space="preserve">Tierp                                             </t>
  </si>
  <si>
    <t xml:space="preserve">Timrå                                             </t>
  </si>
  <si>
    <t xml:space="preserve">Tingsryd                                          </t>
  </si>
  <si>
    <t xml:space="preserve">Tjörn                                             </t>
  </si>
  <si>
    <t xml:space="preserve">Tomelilla                                         </t>
  </si>
  <si>
    <t xml:space="preserve">Torsby                                            </t>
  </si>
  <si>
    <t xml:space="preserve">Torsås                                            </t>
  </si>
  <si>
    <t xml:space="preserve">Tranemo                                           </t>
  </si>
  <si>
    <t xml:space="preserve">Tranås                                            </t>
  </si>
  <si>
    <t xml:space="preserve">Trelleborg                                        </t>
  </si>
  <si>
    <t xml:space="preserve">Trollhättan                                       </t>
  </si>
  <si>
    <t xml:space="preserve">Trosa                                             </t>
  </si>
  <si>
    <t xml:space="preserve">Tyresö                                            </t>
  </si>
  <si>
    <t xml:space="preserve">Täby                                              </t>
  </si>
  <si>
    <t xml:space="preserve">Töreboda                                          </t>
  </si>
  <si>
    <t xml:space="preserve">Uddevalla                                         </t>
  </si>
  <si>
    <t xml:space="preserve">Ulricehamn                                        </t>
  </si>
  <si>
    <t xml:space="preserve">Umeå                                              </t>
  </si>
  <si>
    <t xml:space="preserve">Upplands Väsby                                    </t>
  </si>
  <si>
    <t xml:space="preserve">Upplands-Bro                                      </t>
  </si>
  <si>
    <t xml:space="preserve">Uppsala                                           </t>
  </si>
  <si>
    <t xml:space="preserve">Uppvidinge                                        </t>
  </si>
  <si>
    <t xml:space="preserve">Vadstena                                          </t>
  </si>
  <si>
    <t xml:space="preserve">Vaggeryd                                          </t>
  </si>
  <si>
    <t xml:space="preserve">Valdemarsvik                                      </t>
  </si>
  <si>
    <t xml:space="preserve">Vallentuna                                        </t>
  </si>
  <si>
    <t xml:space="preserve">Vansbro                                           </t>
  </si>
  <si>
    <t xml:space="preserve">Vara                                              </t>
  </si>
  <si>
    <t xml:space="preserve">Varberg                                           </t>
  </si>
  <si>
    <t xml:space="preserve">Vaxholm                                           </t>
  </si>
  <si>
    <t xml:space="preserve">Vellinge                                          </t>
  </si>
  <si>
    <t xml:space="preserve">Vetlanda                                          </t>
  </si>
  <si>
    <t xml:space="preserve">Vilhelmina                                        </t>
  </si>
  <si>
    <t xml:space="preserve">Vimmerby                                          </t>
  </si>
  <si>
    <t xml:space="preserve">Vindeln                                           </t>
  </si>
  <si>
    <t xml:space="preserve">Vingåker                                          </t>
  </si>
  <si>
    <t xml:space="preserve">Vårgårda                                          </t>
  </si>
  <si>
    <t xml:space="preserve">Vänersborg                                        </t>
  </si>
  <si>
    <t xml:space="preserve">Vännäs                                            </t>
  </si>
  <si>
    <t xml:space="preserve">Värmdö                                            </t>
  </si>
  <si>
    <t xml:space="preserve">Värnamo                                           </t>
  </si>
  <si>
    <t xml:space="preserve">Västervik                                         </t>
  </si>
  <si>
    <t xml:space="preserve">Västerås                                          </t>
  </si>
  <si>
    <t xml:space="preserve">Växjö                                             </t>
  </si>
  <si>
    <t xml:space="preserve">Ydre                                              </t>
  </si>
  <si>
    <t xml:space="preserve">Ystad                                             </t>
  </si>
  <si>
    <t xml:space="preserve">Åmål                                              </t>
  </si>
  <si>
    <t xml:space="preserve">Ånge                                              </t>
  </si>
  <si>
    <t xml:space="preserve">Åre                                               </t>
  </si>
  <si>
    <t xml:space="preserve">Årjäng                                            </t>
  </si>
  <si>
    <t xml:space="preserve">Åsele                                             </t>
  </si>
  <si>
    <t xml:space="preserve">Åstorp                                            </t>
  </si>
  <si>
    <t xml:space="preserve">Åtvidaberg                                        </t>
  </si>
  <si>
    <t xml:space="preserve">Älmhult                                           </t>
  </si>
  <si>
    <t xml:space="preserve">Älvdalen                                          </t>
  </si>
  <si>
    <t xml:space="preserve">Älvkarleby                                        </t>
  </si>
  <si>
    <t xml:space="preserve">Älvsbyn                                           </t>
  </si>
  <si>
    <t xml:space="preserve">Ängelholm                                         </t>
  </si>
  <si>
    <t xml:space="preserve">Öckerö                                            </t>
  </si>
  <si>
    <t xml:space="preserve">Ödeshög                                           </t>
  </si>
  <si>
    <t xml:space="preserve">Örebro                                            </t>
  </si>
  <si>
    <t xml:space="preserve">Örkelljunga                                       </t>
  </si>
  <si>
    <t xml:space="preserve">Örnsköldsvik                                      </t>
  </si>
  <si>
    <t xml:space="preserve">Östersund                                         </t>
  </si>
  <si>
    <t xml:space="preserve">Österåker                                         </t>
  </si>
  <si>
    <t xml:space="preserve">Östhammar                                         </t>
  </si>
  <si>
    <t xml:space="preserve">Östra Göinge                                      </t>
  </si>
  <si>
    <t xml:space="preserve">Överkalix                                         </t>
  </si>
  <si>
    <t xml:space="preserve">Övertorneå                                        </t>
  </si>
  <si>
    <t>Förortskommuner till storstäderna</t>
  </si>
  <si>
    <t>Pendlingskommuner</t>
  </si>
  <si>
    <t>Varuproducerande kommuner</t>
  </si>
  <si>
    <t>Turism- och besöksnäringskommuner</t>
  </si>
  <si>
    <t>Kommuner i glesbefolkad region</t>
  </si>
  <si>
    <t>Förortskommuner till större städer</t>
  </si>
  <si>
    <t>Kommuner i tätbefolkad region</t>
  </si>
  <si>
    <t>Större städer</t>
  </si>
  <si>
    <t>Glesbygdkommuner</t>
  </si>
  <si>
    <t>Storstäder</t>
  </si>
  <si>
    <t>A8. Andel elever som etablerat sig på arbetsmarknaden två år efter avslutad gymnasieutbildning</t>
  </si>
  <si>
    <t>A7. Andel elever med direktövergång till universitet eller högskola efter avslutad gymnasieutbildning</t>
  </si>
  <si>
    <t>V Götaland</t>
  </si>
  <si>
    <t>Kronoberg</t>
  </si>
  <si>
    <t>Västmanland</t>
  </si>
  <si>
    <t>Norrbotten</t>
  </si>
  <si>
    <t>Värmland</t>
  </si>
  <si>
    <t>Dalarna</t>
  </si>
  <si>
    <t>Jämtland</t>
  </si>
  <si>
    <t>Västerbotten</t>
  </si>
  <si>
    <t>Skåne</t>
  </si>
  <si>
    <t>Gävleborg</t>
  </si>
  <si>
    <t>Östergötland</t>
  </si>
  <si>
    <t>Södermanland</t>
  </si>
  <si>
    <t>Halland</t>
  </si>
  <si>
    <t>Västernorrland</t>
  </si>
  <si>
    <t>Blekinge</t>
  </si>
  <si>
    <t>Ovägt länsmedel</t>
  </si>
  <si>
    <t>Avvikelse</t>
  </si>
  <si>
    <t>&gt; 10 procentenheter</t>
  </si>
  <si>
    <t>3,0 - 9,9 procentenheter</t>
  </si>
  <si>
    <t>(-2,9) - 2,9 procentenheter</t>
  </si>
  <si>
    <t>(-3,0) -  (-9,9) procentenheter</t>
  </si>
  <si>
    <t>&lt; (-10) procentenheter</t>
  </si>
  <si>
    <t>&gt; 2,0</t>
  </si>
  <si>
    <t>0,6 - 1,9</t>
  </si>
  <si>
    <t>(-0,5) - 0,5</t>
  </si>
  <si>
    <t>(-0,6) - (-1,9)</t>
  </si>
  <si>
    <t>&lt; -2,0</t>
  </si>
  <si>
    <t>kommunen, läsåret 2007/2008</t>
  </si>
  <si>
    <t>eller det individuella programmet läsåret 2010/11</t>
  </si>
  <si>
    <t>treårigt medelvärde (2008-2010)</t>
  </si>
  <si>
    <t>Mediannettoinkomst 2010</t>
  </si>
  <si>
    <t>Total och kommunal skattesats 2011</t>
  </si>
  <si>
    <t>Befolkning 31 dec 2011</t>
  </si>
  <si>
    <t>B1. Nettokostnad per elev, treårigt medelvärde (2008-2010)</t>
  </si>
  <si>
    <t>Öppna jämförelser 2012 - Gymnasieskola</t>
  </si>
  <si>
    <t>Pilarnas betydelse för avvikelsen mot 2010 (A1, A2, A3, A4, A6, A7,A8 )</t>
  </si>
  <si>
    <t>Pilarnas betydelse för avvikelsen mot 2010 (A5)</t>
  </si>
  <si>
    <t>Malung-Sälen</t>
  </si>
  <si>
    <t>A4. Andel elever som uppnått grundläggande behörighet till universitet och högskola inom tre år</t>
  </si>
  <si>
    <t>52,4-87,9</t>
  </si>
  <si>
    <t>45,5-95,5</t>
  </si>
  <si>
    <t>51,5-89</t>
  </si>
  <si>
    <t>56-91,4</t>
  </si>
  <si>
    <t>(-20,1) - 14</t>
  </si>
  <si>
    <t>61,1-100</t>
  </si>
  <si>
    <t>56,8-97,2</t>
  </si>
  <si>
    <t>59,1-96</t>
  </si>
  <si>
    <t>(-29,6) - 6,5</t>
  </si>
  <si>
    <t>75-100</t>
  </si>
  <si>
    <t>52,2-96,7</t>
  </si>
  <si>
    <t>42,9-81,6</t>
  </si>
  <si>
    <t>42,9-91,7</t>
  </si>
  <si>
    <t>38,1-83,1</t>
  </si>
  <si>
    <t>11,6-16,1</t>
  </si>
  <si>
    <t>(-2,1) - 0,7</t>
  </si>
  <si>
    <t>13,5-16,7</t>
  </si>
  <si>
    <t>11,4-14,6</t>
  </si>
  <si>
    <t>15,6-74,8</t>
  </si>
  <si>
    <t>36,4-84</t>
  </si>
  <si>
    <t>1,7-40</t>
  </si>
  <si>
    <t>0-37,4</t>
  </si>
  <si>
    <t>0-66,7</t>
  </si>
  <si>
    <t>0-21,4</t>
  </si>
  <si>
    <t>6,7-47,2</t>
  </si>
  <si>
    <t>0-36,4</t>
  </si>
  <si>
    <t>11,8-58,4</t>
  </si>
  <si>
    <t>43,5-80,3</t>
  </si>
  <si>
    <t>53,7-100</t>
  </si>
  <si>
    <t>25-80</t>
  </si>
  <si>
    <t>75345-139797</t>
  </si>
  <si>
    <t>4660-33950</t>
  </si>
  <si>
    <t>0-14455</t>
  </si>
  <si>
    <t>(-16) - 35</t>
  </si>
  <si>
    <t>2431-864324</t>
  </si>
  <si>
    <t>28,89-34,17</t>
  </si>
  <si>
    <t>153076-279265</t>
  </si>
  <si>
    <t>82315-110324</t>
  </si>
  <si>
    <t>0-87</t>
  </si>
  <si>
    <t>0-38,6</t>
  </si>
  <si>
    <t>1,6-95,7</t>
  </si>
  <si>
    <t>0,4-61,8</t>
  </si>
  <si>
    <t>0-12,1</t>
  </si>
  <si>
    <t>6,2-74,6</t>
  </si>
  <si>
    <t>20,8-91,8</t>
  </si>
  <si>
    <t>0-13,9</t>
  </si>
  <si>
    <t>1,2-22,8</t>
  </si>
  <si>
    <t>175,86-247,22</t>
  </si>
  <si>
    <t>♀</t>
  </si>
  <si>
    <t>♀♂</t>
  </si>
  <si>
    <t>A5b. Genomsnittlig betygspoäng - skillnad kvinnor och män</t>
  </si>
  <si>
    <t>bättre bättre</t>
  </si>
  <si>
    <t>Kvinnor      Män</t>
  </si>
  <si>
    <r>
      <rPr>
        <sz val="9"/>
        <rFont val="Arial"/>
        <family val="2"/>
      </rPr>
      <t>♀</t>
    </r>
    <r>
      <rPr>
        <b/>
        <sz val="9"/>
        <rFont val="Arial"/>
        <family val="2"/>
      </rPr>
      <t xml:space="preserve">=         </t>
    </r>
    <r>
      <rPr>
        <sz val="9"/>
        <rFont val="Arial"/>
        <family val="2"/>
      </rPr>
      <t>♂</t>
    </r>
    <r>
      <rPr>
        <b/>
        <sz val="9"/>
        <rFont val="Arial"/>
        <family val="2"/>
      </rPr>
      <t>=</t>
    </r>
  </si>
  <si>
    <t>♂</t>
  </si>
  <si>
    <t>..</t>
  </si>
  <si>
    <t>0,2-4</t>
  </si>
  <si>
    <t>0-5,4</t>
  </si>
  <si>
    <t>0,1-4,3</t>
  </si>
  <si>
    <t>Jämf. Föreg. år</t>
  </si>
  <si>
    <t>17,12-33,10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</si>
</sst>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\ &quot;kr&quot;"/>
    <numFmt numFmtId="165" formatCode="#,##0.0"/>
    <numFmt numFmtId="166" formatCode="0.0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0.0000000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#,##0_);[Red]\(#,##0\)"/>
    <numFmt numFmtId="178" formatCode="_-* #,##0.000\ _k_r_-;\-* #,##0.000\ _k_r_-;_-* &quot;-&quot;??\ _k_r_-;_-@_-"/>
    <numFmt numFmtId="179" formatCode="_-* #,##0.0\ _k_r_-;\-* #,##0.0\ _k_r_-;_-* &quot;-&quot;??\ _k_r_-;_-@_-"/>
    <numFmt numFmtId="180" formatCode="[$-41D]&quot;den &quot;d\ mmmm\ yyyy"/>
    <numFmt numFmtId="181" formatCode="#,##0.0;[Red]\-#,##0.0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ZapfDingbats"/>
      <family val="5"/>
    </font>
    <font>
      <sz val="10"/>
      <name val="MS Sans Serif"/>
      <family val="2"/>
    </font>
    <font>
      <sz val="14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9"/>
      <name val="Helvetica"/>
      <family val="2"/>
    </font>
    <font>
      <sz val="8"/>
      <name val="ZapfDingbats"/>
      <family val="5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ZapfDingbats"/>
      <family val="5"/>
    </font>
    <font>
      <sz val="8"/>
      <color indexed="8"/>
      <name val="Arial"/>
      <family val="2"/>
    </font>
    <font>
      <sz val="8"/>
      <color indexed="56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000000"/>
      <name val="ZapfDingbats"/>
      <family val="5"/>
    </font>
    <font>
      <sz val="8"/>
      <color rgb="FF000000"/>
      <name val="Arial"/>
      <family val="2"/>
    </font>
    <font>
      <sz val="8"/>
      <color theme="1"/>
      <name val="ZapfDingbats"/>
      <family val="5"/>
    </font>
    <font>
      <sz val="8"/>
      <color rgb="FF1F497D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33" borderId="5">
      <alignment horizont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10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66" fontId="4" fillId="34" borderId="5">
      <alignment horizontal="center"/>
      <protection/>
    </xf>
    <xf numFmtId="1" fontId="4" fillId="34" borderId="5">
      <alignment horizontal="center"/>
      <protection/>
    </xf>
  </cellStyleXfs>
  <cellXfs count="94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5" borderId="12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13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36" borderId="14" xfId="0" applyFont="1" applyFill="1" applyBorder="1" applyAlignment="1">
      <alignment/>
    </xf>
    <xf numFmtId="0" fontId="14" fillId="37" borderId="15" xfId="0" applyFont="1" applyFill="1" applyBorder="1" applyAlignment="1">
      <alignment/>
    </xf>
    <xf numFmtId="0" fontId="14" fillId="37" borderId="11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3" fillId="37" borderId="19" xfId="0" applyFont="1" applyFill="1" applyBorder="1" applyAlignment="1">
      <alignment/>
    </xf>
    <xf numFmtId="0" fontId="13" fillId="37" borderId="2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6" borderId="5" xfId="0" applyFont="1" applyFill="1" applyBorder="1" applyAlignment="1">
      <alignment/>
    </xf>
    <xf numFmtId="0" fontId="12" fillId="37" borderId="21" xfId="0" applyFont="1" applyFill="1" applyBorder="1" applyAlignment="1">
      <alignment/>
    </xf>
    <xf numFmtId="0" fontId="12" fillId="37" borderId="19" xfId="0" applyFont="1" applyFill="1" applyBorder="1" applyAlignment="1">
      <alignment/>
    </xf>
    <xf numFmtId="0" fontId="12" fillId="38" borderId="1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2" fillId="37" borderId="22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12" fillId="37" borderId="23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12" fillId="38" borderId="23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17" fillId="37" borderId="12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12" fillId="37" borderId="17" xfId="0" applyFont="1" applyFill="1" applyBorder="1" applyAlignment="1">
      <alignment/>
    </xf>
    <xf numFmtId="0" fontId="12" fillId="38" borderId="17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12" fillId="38" borderId="24" xfId="0" applyFont="1" applyFill="1" applyBorder="1" applyAlignment="1">
      <alignment/>
    </xf>
    <xf numFmtId="0" fontId="0" fillId="35" borderId="0" xfId="0" applyFill="1" applyBorder="1" applyAlignment="1">
      <alignment horizontal="left"/>
    </xf>
    <xf numFmtId="0" fontId="12" fillId="35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12" fillId="37" borderId="0" xfId="0" applyFont="1" applyFill="1" applyBorder="1" applyAlignment="1">
      <alignment horizontal="center" wrapText="1"/>
    </xf>
    <xf numFmtId="0" fontId="12" fillId="37" borderId="17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center"/>
    </xf>
    <xf numFmtId="0" fontId="13" fillId="38" borderId="17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12" fillId="38" borderId="22" xfId="0" applyFont="1" applyFill="1" applyBorder="1" applyAlignment="1">
      <alignment/>
    </xf>
    <xf numFmtId="0" fontId="12" fillId="35" borderId="25" xfId="0" applyFont="1" applyFill="1" applyBorder="1" applyAlignment="1">
      <alignment/>
    </xf>
    <xf numFmtId="0" fontId="4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2" fillId="38" borderId="17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12" fillId="38" borderId="0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1" fillId="36" borderId="26" xfId="0" applyFont="1" applyFill="1" applyBorder="1" applyAlignment="1">
      <alignment/>
    </xf>
    <xf numFmtId="2" fontId="12" fillId="37" borderId="12" xfId="0" applyNumberFormat="1" applyFont="1" applyFill="1" applyBorder="1" applyAlignment="1">
      <alignment wrapText="1"/>
    </xf>
    <xf numFmtId="0" fontId="13" fillId="37" borderId="12" xfId="0" applyFont="1" applyFill="1" applyBorder="1" applyAlignment="1">
      <alignment wrapText="1"/>
    </xf>
    <xf numFmtId="0" fontId="12" fillId="37" borderId="12" xfId="0" applyFont="1" applyFill="1" applyBorder="1" applyAlignment="1">
      <alignment wrapText="1"/>
    </xf>
    <xf numFmtId="0" fontId="13" fillId="37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2" fillId="38" borderId="25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4" fillId="38" borderId="12" xfId="0" applyFont="1" applyFill="1" applyBorder="1" applyAlignment="1">
      <alignment/>
    </xf>
    <xf numFmtId="0" fontId="12" fillId="38" borderId="12" xfId="0" applyFont="1" applyFill="1" applyBorder="1" applyAlignment="1">
      <alignment horizontal="left" wrapText="1"/>
    </xf>
    <xf numFmtId="0" fontId="12" fillId="36" borderId="17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12" fillId="36" borderId="26" xfId="0" applyFont="1" applyFill="1" applyBorder="1" applyAlignment="1">
      <alignment horizontal="left" wrapText="1"/>
    </xf>
    <xf numFmtId="0" fontId="12" fillId="36" borderId="26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12" fillId="3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 wrapText="1"/>
    </xf>
    <xf numFmtId="0" fontId="12" fillId="36" borderId="30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12" fillId="36" borderId="27" xfId="0" applyFont="1" applyFill="1" applyBorder="1" applyAlignment="1">
      <alignment/>
    </xf>
    <xf numFmtId="3" fontId="12" fillId="36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2" fillId="39" borderId="27" xfId="0" applyFont="1" applyFill="1" applyBorder="1" applyAlignment="1">
      <alignment horizontal="left"/>
    </xf>
    <xf numFmtId="0" fontId="12" fillId="39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12" fillId="39" borderId="28" xfId="0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30" xfId="0" applyFont="1" applyFill="1" applyBorder="1" applyAlignment="1">
      <alignment horizontal="center"/>
    </xf>
    <xf numFmtId="0" fontId="12" fillId="39" borderId="30" xfId="0" applyFont="1" applyFill="1" applyBorder="1" applyAlignment="1" quotePrefix="1">
      <alignment horizontal="center"/>
    </xf>
    <xf numFmtId="0" fontId="12" fillId="0" borderId="27" xfId="0" applyFont="1" applyFill="1" applyBorder="1" applyAlignment="1">
      <alignment horizontal="left"/>
    </xf>
    <xf numFmtId="0" fontId="11" fillId="39" borderId="27" xfId="0" applyFont="1" applyFill="1" applyBorder="1" applyAlignment="1">
      <alignment horizontal="center"/>
    </xf>
    <xf numFmtId="166" fontId="12" fillId="39" borderId="29" xfId="0" applyNumberFormat="1" applyFont="1" applyFill="1" applyBorder="1" applyAlignment="1">
      <alignment horizontal="center"/>
    </xf>
    <xf numFmtId="0" fontId="12" fillId="39" borderId="29" xfId="0" applyFont="1" applyFill="1" applyBorder="1" applyAlignment="1">
      <alignment horizontal="center"/>
    </xf>
    <xf numFmtId="0" fontId="12" fillId="39" borderId="22" xfId="0" applyFont="1" applyFill="1" applyBorder="1" applyAlignment="1">
      <alignment horizontal="center"/>
    </xf>
    <xf numFmtId="166" fontId="12" fillId="39" borderId="5" xfId="0" applyNumberFormat="1" applyFont="1" applyFill="1" applyBorder="1" applyAlignment="1">
      <alignment horizontal="center"/>
    </xf>
    <xf numFmtId="166" fontId="12" fillId="39" borderId="17" xfId="0" applyNumberFormat="1" applyFont="1" applyFill="1" applyBorder="1" applyAlignment="1">
      <alignment horizontal="center"/>
    </xf>
    <xf numFmtId="166" fontId="12" fillId="0" borderId="17" xfId="0" applyNumberFormat="1" applyFont="1" applyFill="1" applyBorder="1" applyAlignment="1">
      <alignment horizontal="center"/>
    </xf>
    <xf numFmtId="0" fontId="12" fillId="39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3" fontId="12" fillId="39" borderId="27" xfId="0" applyNumberFormat="1" applyFont="1" applyFill="1" applyBorder="1" applyAlignment="1">
      <alignment horizontal="center"/>
    </xf>
    <xf numFmtId="166" fontId="12" fillId="39" borderId="29" xfId="0" applyNumberFormat="1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2" fontId="12" fillId="39" borderId="23" xfId="0" applyNumberFormat="1" applyFont="1" applyFill="1" applyBorder="1" applyAlignment="1">
      <alignment horizontal="center"/>
    </xf>
    <xf numFmtId="2" fontId="12" fillId="39" borderId="29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3" fontId="12" fillId="39" borderId="29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0" fontId="12" fillId="39" borderId="25" xfId="0" applyFont="1" applyFill="1" applyBorder="1" applyAlignment="1">
      <alignment horizontal="left"/>
    </xf>
    <xf numFmtId="166" fontId="12" fillId="39" borderId="27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36" borderId="17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36" borderId="29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36" borderId="5" xfId="0" applyNumberFormat="1" applyFont="1" applyFill="1" applyBorder="1" applyAlignment="1">
      <alignment/>
    </xf>
    <xf numFmtId="1" fontId="4" fillId="36" borderId="26" xfId="0" applyNumberFormat="1" applyFont="1" applyFill="1" applyBorder="1" applyAlignment="1">
      <alignment/>
    </xf>
    <xf numFmtId="1" fontId="4" fillId="36" borderId="25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40" borderId="17" xfId="0" applyFont="1" applyFill="1" applyBorder="1" applyAlignment="1">
      <alignment horizontal="center"/>
    </xf>
    <xf numFmtId="166" fontId="12" fillId="39" borderId="23" xfId="0" applyNumberFormat="1" applyFont="1" applyFill="1" applyBorder="1" applyAlignment="1">
      <alignment horizontal="center"/>
    </xf>
    <xf numFmtId="166" fontId="12" fillId="39" borderId="30" xfId="0" applyNumberFormat="1" applyFont="1" applyFill="1" applyBorder="1" applyAlignment="1">
      <alignment horizontal="center"/>
    </xf>
    <xf numFmtId="0" fontId="12" fillId="39" borderId="31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12" fillId="38" borderId="33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12" fillId="38" borderId="28" xfId="0" applyFont="1" applyFill="1" applyBorder="1" applyAlignment="1">
      <alignment/>
    </xf>
    <xf numFmtId="0" fontId="12" fillId="38" borderId="31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166" fontId="4" fillId="4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37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166" fontId="12" fillId="39" borderId="31" xfId="0" applyNumberFormat="1" applyFont="1" applyFill="1" applyBorder="1" applyAlignment="1">
      <alignment horizontal="center"/>
    </xf>
    <xf numFmtId="166" fontId="12" fillId="39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66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0" fontId="12" fillId="0" borderId="5" xfId="0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0" fillId="37" borderId="17" xfId="0" applyFill="1" applyBorder="1" applyAlignment="1">
      <alignment horizontal="center"/>
    </xf>
    <xf numFmtId="0" fontId="4" fillId="37" borderId="17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12" fillId="36" borderId="1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3" fillId="37" borderId="33" xfId="0" applyFont="1" applyFill="1" applyBorder="1" applyAlignment="1">
      <alignment/>
    </xf>
    <xf numFmtId="0" fontId="16" fillId="37" borderId="32" xfId="0" applyFont="1" applyFill="1" applyBorder="1" applyAlignment="1">
      <alignment/>
    </xf>
    <xf numFmtId="0" fontId="13" fillId="37" borderId="32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13" fillId="37" borderId="0" xfId="0" applyFont="1" applyFill="1" applyBorder="1" applyAlignment="1">
      <alignment wrapText="1"/>
    </xf>
    <xf numFmtId="0" fontId="1" fillId="37" borderId="21" xfId="0" applyFont="1" applyFill="1" applyBorder="1" applyAlignment="1">
      <alignment/>
    </xf>
    <xf numFmtId="0" fontId="12" fillId="37" borderId="17" xfId="0" applyFont="1" applyFill="1" applyBorder="1" applyAlignment="1">
      <alignment/>
    </xf>
    <xf numFmtId="0" fontId="13" fillId="37" borderId="25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12" fillId="37" borderId="32" xfId="0" applyFont="1" applyFill="1" applyBorder="1" applyAlignment="1">
      <alignment horizontal="center"/>
    </xf>
    <xf numFmtId="0" fontId="13" fillId="37" borderId="13" xfId="0" applyFont="1" applyFill="1" applyBorder="1" applyAlignment="1">
      <alignment wrapText="1"/>
    </xf>
    <xf numFmtId="0" fontId="13" fillId="37" borderId="25" xfId="0" applyFont="1" applyFill="1" applyBorder="1" applyAlignment="1">
      <alignment wrapText="1"/>
    </xf>
    <xf numFmtId="0" fontId="19" fillId="37" borderId="0" xfId="0" applyFont="1" applyFill="1" applyBorder="1" applyAlignment="1">
      <alignment horizontal="center"/>
    </xf>
    <xf numFmtId="0" fontId="13" fillId="40" borderId="13" xfId="0" applyFont="1" applyFill="1" applyBorder="1" applyAlignment="1">
      <alignment/>
    </xf>
    <xf numFmtId="0" fontId="13" fillId="40" borderId="12" xfId="0" applyFont="1" applyFill="1" applyBorder="1" applyAlignment="1">
      <alignment/>
    </xf>
    <xf numFmtId="0" fontId="13" fillId="40" borderId="23" xfId="0" applyFont="1" applyFill="1" applyBorder="1" applyAlignment="1">
      <alignment/>
    </xf>
    <xf numFmtId="0" fontId="13" fillId="40" borderId="22" xfId="0" applyFont="1" applyFill="1" applyBorder="1" applyAlignment="1">
      <alignment/>
    </xf>
    <xf numFmtId="0" fontId="13" fillId="40" borderId="25" xfId="0" applyFont="1" applyFill="1" applyBorder="1" applyAlignment="1">
      <alignment/>
    </xf>
    <xf numFmtId="0" fontId="13" fillId="40" borderId="3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6" borderId="31" xfId="0" applyFont="1" applyFill="1" applyBorder="1" applyAlignment="1">
      <alignment horizontal="center"/>
    </xf>
    <xf numFmtId="165" fontId="12" fillId="39" borderId="24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165" fontId="12" fillId="0" borderId="5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12" fillId="39" borderId="0" xfId="0" applyNumberFormat="1" applyFont="1" applyFill="1" applyBorder="1" applyAlignment="1">
      <alignment horizontal="center"/>
    </xf>
    <xf numFmtId="166" fontId="12" fillId="39" borderId="24" xfId="0" applyNumberFormat="1" applyFont="1" applyFill="1" applyBorder="1" applyAlignment="1">
      <alignment horizontal="center"/>
    </xf>
    <xf numFmtId="166" fontId="12" fillId="39" borderId="32" xfId="0" applyNumberFormat="1" applyFont="1" applyFill="1" applyBorder="1" applyAlignment="1">
      <alignment horizontal="center"/>
    </xf>
    <xf numFmtId="166" fontId="4" fillId="40" borderId="0" xfId="0" applyNumberFormat="1" applyFont="1" applyFill="1" applyBorder="1" applyAlignment="1">
      <alignment horizontal="center"/>
    </xf>
    <xf numFmtId="166" fontId="4" fillId="40" borderId="5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166" fontId="4" fillId="40" borderId="3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5" xfId="0" applyFont="1" applyFill="1" applyBorder="1" applyAlignment="1">
      <alignment horizontal="left"/>
    </xf>
    <xf numFmtId="165" fontId="12" fillId="0" borderId="24" xfId="0" applyNumberFormat="1" applyFont="1" applyFill="1" applyBorder="1" applyAlignment="1" quotePrefix="1">
      <alignment horizontal="center"/>
    </xf>
    <xf numFmtId="165" fontId="12" fillId="39" borderId="22" xfId="0" applyNumberFormat="1" applyFont="1" applyFill="1" applyBorder="1" applyAlignment="1" quotePrefix="1">
      <alignment horizontal="center"/>
    </xf>
    <xf numFmtId="165" fontId="12" fillId="39" borderId="31" xfId="0" applyNumberFormat="1" applyFont="1" applyFill="1" applyBorder="1" applyAlignment="1" quotePrefix="1">
      <alignment horizontal="center"/>
    </xf>
    <xf numFmtId="0" fontId="12" fillId="36" borderId="22" xfId="0" applyFont="1" applyFill="1" applyBorder="1" applyAlignment="1">
      <alignment horizontal="center"/>
    </xf>
    <xf numFmtId="165" fontId="12" fillId="39" borderId="23" xfId="0" applyNumberFormat="1" applyFont="1" applyFill="1" applyBorder="1" applyAlignment="1">
      <alignment horizontal="center"/>
    </xf>
    <xf numFmtId="166" fontId="12" fillId="39" borderId="22" xfId="0" applyNumberFormat="1" applyFont="1" applyFill="1" applyBorder="1" applyAlignment="1">
      <alignment horizontal="center"/>
    </xf>
    <xf numFmtId="0" fontId="12" fillId="36" borderId="30" xfId="0" applyFont="1" applyFill="1" applyBorder="1" applyAlignment="1">
      <alignment horizontal="left"/>
    </xf>
    <xf numFmtId="0" fontId="12" fillId="36" borderId="23" xfId="0" applyFont="1" applyFill="1" applyBorder="1" applyAlignment="1">
      <alignment horizontal="left"/>
    </xf>
    <xf numFmtId="0" fontId="12" fillId="35" borderId="26" xfId="0" applyFont="1" applyFill="1" applyBorder="1" applyAlignment="1">
      <alignment/>
    </xf>
    <xf numFmtId="0" fontId="12" fillId="35" borderId="27" xfId="0" applyFont="1" applyFill="1" applyBorder="1" applyAlignment="1">
      <alignment/>
    </xf>
    <xf numFmtId="0" fontId="4" fillId="35" borderId="5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12" fillId="0" borderId="26" xfId="0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12" fillId="37" borderId="25" xfId="0" applyFont="1" applyFill="1" applyBorder="1" applyAlignment="1">
      <alignment wrapText="1"/>
    </xf>
    <xf numFmtId="0" fontId="4" fillId="36" borderId="3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2" fillId="36" borderId="13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37" borderId="20" xfId="0" applyFont="1" applyFill="1" applyBorder="1" applyAlignment="1">
      <alignment/>
    </xf>
    <xf numFmtId="0" fontId="12" fillId="37" borderId="32" xfId="0" applyFont="1" applyFill="1" applyBorder="1" applyAlignment="1">
      <alignment/>
    </xf>
    <xf numFmtId="0" fontId="12" fillId="37" borderId="35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13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2" fillId="38" borderId="32" xfId="0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37" borderId="19" xfId="0" applyFont="1" applyFill="1" applyBorder="1" applyAlignment="1">
      <alignment/>
    </xf>
    <xf numFmtId="0" fontId="12" fillId="37" borderId="33" xfId="0" applyFont="1" applyFill="1" applyBorder="1" applyAlignment="1">
      <alignment/>
    </xf>
    <xf numFmtId="0" fontId="12" fillId="37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19" fillId="35" borderId="17" xfId="0" applyFont="1" applyFill="1" applyBorder="1" applyAlignment="1">
      <alignment horizontal="center"/>
    </xf>
    <xf numFmtId="0" fontId="19" fillId="35" borderId="32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12" fillId="37" borderId="33" xfId="0" applyFont="1" applyFill="1" applyBorder="1" applyAlignment="1">
      <alignment/>
    </xf>
    <xf numFmtId="0" fontId="12" fillId="37" borderId="32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2" fillId="0" borderId="29" xfId="0" applyFont="1" applyFill="1" applyBorder="1" applyAlignment="1">
      <alignment horizontal="center" wrapText="1"/>
    </xf>
    <xf numFmtId="3" fontId="12" fillId="0" borderId="5" xfId="0" applyNumberFormat="1" applyFont="1" applyFill="1" applyBorder="1" applyAlignment="1">
      <alignment horizontal="center"/>
    </xf>
    <xf numFmtId="0" fontId="0" fillId="36" borderId="5" xfId="0" applyFill="1" applyBorder="1" applyAlignment="1">
      <alignment/>
    </xf>
    <xf numFmtId="0" fontId="11" fillId="36" borderId="5" xfId="0" applyFont="1" applyFill="1" applyBorder="1" applyAlignment="1">
      <alignment/>
    </xf>
    <xf numFmtId="0" fontId="12" fillId="36" borderId="27" xfId="0" applyFont="1" applyFill="1" applyBorder="1" applyAlignment="1">
      <alignment horizontal="left" wrapText="1"/>
    </xf>
    <xf numFmtId="0" fontId="11" fillId="39" borderId="2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39" borderId="29" xfId="0" applyFont="1" applyFill="1" applyBorder="1" applyAlignment="1">
      <alignment horizontal="center"/>
    </xf>
    <xf numFmtId="166" fontId="4" fillId="40" borderId="29" xfId="0" applyNumberFormat="1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166" fontId="4" fillId="0" borderId="26" xfId="0" applyNumberFormat="1" applyFont="1" applyFill="1" applyBorder="1" applyAlignment="1">
      <alignment horizontal="center"/>
    </xf>
    <xf numFmtId="0" fontId="12" fillId="41" borderId="12" xfId="0" applyFont="1" applyFill="1" applyBorder="1" applyAlignment="1">
      <alignment horizontal="left"/>
    </xf>
    <xf numFmtId="1" fontId="4" fillId="36" borderId="32" xfId="0" applyNumberFormat="1" applyFont="1" applyFill="1" applyBorder="1" applyAlignment="1">
      <alignment/>
    </xf>
    <xf numFmtId="0" fontId="12" fillId="41" borderId="27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4" fillId="0" borderId="41" xfId="0" applyNumberFormat="1" applyFont="1" applyFill="1" applyBorder="1" applyAlignment="1">
      <alignment/>
    </xf>
    <xf numFmtId="1" fontId="4" fillId="0" borderId="42" xfId="0" applyNumberFormat="1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left"/>
    </xf>
    <xf numFmtId="0" fontId="4" fillId="40" borderId="5" xfId="0" applyFont="1" applyFill="1" applyBorder="1" applyAlignment="1">
      <alignment horizontal="left"/>
    </xf>
    <xf numFmtId="166" fontId="4" fillId="40" borderId="5" xfId="0" applyNumberFormat="1" applyFont="1" applyFill="1" applyBorder="1" applyAlignment="1">
      <alignment horizontal="left"/>
    </xf>
    <xf numFmtId="1" fontId="4" fillId="36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19" fillId="35" borderId="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19" fillId="35" borderId="31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/>
    </xf>
    <xf numFmtId="0" fontId="19" fillId="35" borderId="5" xfId="0" applyFont="1" applyFill="1" applyBorder="1" applyAlignment="1">
      <alignment horizontal="left"/>
    </xf>
    <xf numFmtId="0" fontId="12" fillId="35" borderId="5" xfId="0" applyFont="1" applyFill="1" applyBorder="1" applyAlignment="1">
      <alignment/>
    </xf>
    <xf numFmtId="0" fontId="0" fillId="35" borderId="32" xfId="0" applyFill="1" applyBorder="1" applyAlignment="1">
      <alignment/>
    </xf>
    <xf numFmtId="0" fontId="12" fillId="35" borderId="2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wrapText="1"/>
    </xf>
    <xf numFmtId="0" fontId="1" fillId="37" borderId="26" xfId="0" applyFont="1" applyFill="1" applyBorder="1" applyAlignment="1">
      <alignment/>
    </xf>
    <xf numFmtId="0" fontId="19" fillId="37" borderId="27" xfId="0" applyFont="1" applyFill="1" applyBorder="1" applyAlignment="1">
      <alignment horizontal="center"/>
    </xf>
    <xf numFmtId="0" fontId="4" fillId="37" borderId="31" xfId="0" applyFont="1" applyFill="1" applyBorder="1" applyAlignment="1">
      <alignment/>
    </xf>
    <xf numFmtId="0" fontId="0" fillId="37" borderId="32" xfId="0" applyFill="1" applyBorder="1" applyAlignment="1">
      <alignment/>
    </xf>
    <xf numFmtId="0" fontId="12" fillId="37" borderId="30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0" fontId="4" fillId="37" borderId="28" xfId="0" applyFont="1" applyFill="1" applyBorder="1" applyAlignment="1">
      <alignment/>
    </xf>
    <xf numFmtId="0" fontId="12" fillId="37" borderId="25" xfId="0" applyFont="1" applyFill="1" applyBorder="1" applyAlignment="1">
      <alignment horizontal="center" wrapText="1"/>
    </xf>
    <xf numFmtId="0" fontId="12" fillId="37" borderId="26" xfId="0" applyFont="1" applyFill="1" applyBorder="1" applyAlignment="1">
      <alignment horizontal="center" wrapText="1"/>
    </xf>
    <xf numFmtId="0" fontId="12" fillId="37" borderId="27" xfId="0" applyFont="1" applyFill="1" applyBorder="1" applyAlignment="1">
      <alignment horizontal="center"/>
    </xf>
    <xf numFmtId="0" fontId="13" fillId="37" borderId="26" xfId="0" applyFont="1" applyFill="1" applyBorder="1" applyAlignment="1">
      <alignment wrapText="1"/>
    </xf>
    <xf numFmtId="0" fontId="17" fillId="37" borderId="30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17" fillId="37" borderId="28" xfId="0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12" fillId="37" borderId="13" xfId="0" applyFont="1" applyFill="1" applyBorder="1" applyAlignment="1">
      <alignment horizontal="center" wrapText="1"/>
    </xf>
    <xf numFmtId="0" fontId="4" fillId="37" borderId="26" xfId="0" applyFont="1" applyFill="1" applyBorder="1" applyAlignment="1">
      <alignment/>
    </xf>
    <xf numFmtId="0" fontId="4" fillId="37" borderId="32" xfId="0" applyFont="1" applyFill="1" applyBorder="1" applyAlignment="1">
      <alignment horizontal="left"/>
    </xf>
    <xf numFmtId="0" fontId="12" fillId="37" borderId="27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2" fontId="12" fillId="37" borderId="27" xfId="0" applyNumberFormat="1" applyFont="1" applyFill="1" applyBorder="1" applyAlignment="1">
      <alignment wrapText="1"/>
    </xf>
    <xf numFmtId="2" fontId="12" fillId="37" borderId="25" xfId="0" applyNumberFormat="1" applyFont="1" applyFill="1" applyBorder="1" applyAlignment="1">
      <alignment wrapText="1"/>
    </xf>
    <xf numFmtId="0" fontId="4" fillId="37" borderId="15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10" fillId="38" borderId="15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35" borderId="32" xfId="0" applyFont="1" applyFill="1" applyBorder="1" applyAlignment="1">
      <alignment/>
    </xf>
    <xf numFmtId="0" fontId="10" fillId="35" borderId="14" xfId="0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7" borderId="5" xfId="0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165" fontId="12" fillId="0" borderId="5" xfId="0" applyNumberFormat="1" applyFont="1" applyFill="1" applyBorder="1" applyAlignment="1" quotePrefix="1">
      <alignment horizontal="center"/>
    </xf>
    <xf numFmtId="166" fontId="12" fillId="0" borderId="26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1" fontId="12" fillId="39" borderId="27" xfId="0" applyNumberFormat="1" applyFont="1" applyFill="1" applyBorder="1" applyAlignment="1">
      <alignment horizontal="center"/>
    </xf>
    <xf numFmtId="166" fontId="12" fillId="39" borderId="27" xfId="0" applyNumberFormat="1" applyFont="1" applyFill="1" applyBorder="1" applyAlignment="1">
      <alignment horizontal="center" wrapText="1"/>
    </xf>
    <xf numFmtId="166" fontId="12" fillId="0" borderId="25" xfId="0" applyNumberFormat="1" applyFont="1" applyFill="1" applyBorder="1" applyAlignment="1">
      <alignment horizontal="center"/>
    </xf>
    <xf numFmtId="166" fontId="12" fillId="0" borderId="12" xfId="0" applyNumberFormat="1" applyFont="1" applyFill="1" applyBorder="1" applyAlignment="1">
      <alignment horizontal="center"/>
    </xf>
    <xf numFmtId="3" fontId="12" fillId="39" borderId="30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12" fillId="39" borderId="24" xfId="0" applyNumberFormat="1" applyFont="1" applyFill="1" applyBorder="1" applyAlignment="1">
      <alignment horizontal="center"/>
    </xf>
    <xf numFmtId="166" fontId="12" fillId="39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12" fillId="0" borderId="27" xfId="0" applyFont="1" applyFill="1" applyBorder="1" applyAlignment="1">
      <alignment/>
    </xf>
    <xf numFmtId="1" fontId="12" fillId="39" borderId="30" xfId="0" applyNumberFormat="1" applyFont="1" applyFill="1" applyBorder="1" applyAlignment="1">
      <alignment horizontal="center"/>
    </xf>
    <xf numFmtId="166" fontId="12" fillId="39" borderId="25" xfId="0" applyNumberFormat="1" applyFont="1" applyFill="1" applyBorder="1" applyAlignment="1">
      <alignment horizontal="center"/>
    </xf>
    <xf numFmtId="166" fontId="12" fillId="39" borderId="13" xfId="0" applyNumberFormat="1" applyFont="1" applyFill="1" applyBorder="1" applyAlignment="1">
      <alignment horizontal="center"/>
    </xf>
    <xf numFmtId="166" fontId="12" fillId="0" borderId="28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0" fillId="36" borderId="14" xfId="0" applyFill="1" applyBorder="1" applyAlignment="1">
      <alignment/>
    </xf>
    <xf numFmtId="0" fontId="13" fillId="40" borderId="17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4" fillId="36" borderId="47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0" fillId="37" borderId="34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10" fillId="38" borderId="34" xfId="0" applyFont="1" applyFill="1" applyBorder="1" applyAlignment="1">
      <alignment/>
    </xf>
    <xf numFmtId="0" fontId="10" fillId="38" borderId="16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0" borderId="22" xfId="0" applyFont="1" applyBorder="1" applyAlignment="1">
      <alignment/>
    </xf>
    <xf numFmtId="0" fontId="10" fillId="36" borderId="23" xfId="0" applyFont="1" applyFill="1" applyBorder="1" applyAlignment="1">
      <alignment/>
    </xf>
    <xf numFmtId="0" fontId="10" fillId="35" borderId="34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0" fillId="0" borderId="29" xfId="0" applyFill="1" applyBorder="1" applyAlignment="1">
      <alignment/>
    </xf>
    <xf numFmtId="0" fontId="10" fillId="35" borderId="47" xfId="0" applyFont="1" applyFill="1" applyBorder="1" applyAlignment="1">
      <alignment wrapText="1"/>
    </xf>
    <xf numFmtId="0" fontId="4" fillId="40" borderId="26" xfId="0" applyFont="1" applyFill="1" applyBorder="1" applyAlignment="1">
      <alignment horizontal="left"/>
    </xf>
    <xf numFmtId="166" fontId="4" fillId="40" borderId="13" xfId="0" applyNumberFormat="1" applyFont="1" applyFill="1" applyBorder="1" applyAlignment="1">
      <alignment horizontal="center"/>
    </xf>
    <xf numFmtId="166" fontId="4" fillId="40" borderId="26" xfId="0" applyNumberFormat="1" applyFont="1" applyFill="1" applyBorder="1" applyAlignment="1">
      <alignment horizontal="left"/>
    </xf>
    <xf numFmtId="166" fontId="4" fillId="40" borderId="25" xfId="0" applyNumberFormat="1" applyFont="1" applyFill="1" applyBorder="1" applyAlignment="1">
      <alignment horizontal="center"/>
    </xf>
    <xf numFmtId="166" fontId="4" fillId="40" borderId="2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6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6" fontId="4" fillId="42" borderId="5" xfId="0" applyNumberFormat="1" applyFont="1" applyFill="1" applyBorder="1" applyAlignment="1" applyProtection="1">
      <alignment horizontal="center"/>
      <protection/>
    </xf>
    <xf numFmtId="166" fontId="22" fillId="40" borderId="0" xfId="0" applyNumberFormat="1" applyFont="1" applyFill="1" applyBorder="1" applyAlignment="1">
      <alignment horizontal="center"/>
    </xf>
    <xf numFmtId="166" fontId="4" fillId="43" borderId="5" xfId="0" applyNumberFormat="1" applyFont="1" applyFill="1" applyBorder="1" applyAlignment="1" applyProtection="1">
      <alignment horizontal="center"/>
      <protection/>
    </xf>
    <xf numFmtId="0" fontId="22" fillId="40" borderId="0" xfId="0" applyFont="1" applyFill="1" applyBorder="1" applyAlignment="1">
      <alignment horizontal="center"/>
    </xf>
    <xf numFmtId="166" fontId="4" fillId="43" borderId="5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7" fillId="0" borderId="5" xfId="0" applyFont="1" applyFill="1" applyBorder="1" applyAlignment="1">
      <alignment horizontal="center"/>
    </xf>
    <xf numFmtId="166" fontId="4" fillId="42" borderId="0" xfId="0" applyNumberFormat="1" applyFont="1" applyFill="1" applyBorder="1" applyAlignment="1">
      <alignment horizontal="center"/>
    </xf>
    <xf numFmtId="166" fontId="4" fillId="43" borderId="0" xfId="0" applyNumberFormat="1" applyFont="1" applyFill="1" applyBorder="1" applyAlignment="1" applyProtection="1">
      <alignment horizontal="center"/>
      <protection/>
    </xf>
    <xf numFmtId="166" fontId="4" fillId="42" borderId="5" xfId="0" applyNumberFormat="1" applyFont="1" applyFill="1" applyBorder="1" applyAlignment="1">
      <alignment horizontal="center"/>
    </xf>
    <xf numFmtId="0" fontId="68" fillId="40" borderId="0" xfId="57" applyFont="1" applyFill="1" applyBorder="1" applyAlignment="1">
      <alignment horizontal="center"/>
      <protection/>
    </xf>
    <xf numFmtId="0" fontId="22" fillId="40" borderId="0" xfId="50" applyFont="1" applyFill="1" applyBorder="1" applyAlignment="1">
      <alignment horizontal="center"/>
      <protection/>
    </xf>
    <xf numFmtId="166" fontId="4" fillId="43" borderId="0" xfId="0" applyNumberFormat="1" applyFont="1" applyFill="1" applyBorder="1" applyAlignment="1">
      <alignment horizontal="center"/>
    </xf>
    <xf numFmtId="166" fontId="4" fillId="44" borderId="5" xfId="0" applyNumberFormat="1" applyFont="1" applyFill="1" applyBorder="1" applyAlignment="1">
      <alignment horizontal="center"/>
    </xf>
    <xf numFmtId="0" fontId="22" fillId="40" borderId="5" xfId="50" applyFont="1" applyFill="1" applyBorder="1" applyAlignment="1">
      <alignment horizontal="center"/>
      <protection/>
    </xf>
    <xf numFmtId="166" fontId="4" fillId="44" borderId="5" xfId="0" applyNumberFormat="1" applyFont="1" applyFill="1" applyBorder="1" applyAlignment="1" applyProtection="1">
      <alignment horizontal="center"/>
      <protection/>
    </xf>
    <xf numFmtId="166" fontId="4" fillId="0" borderId="5" xfId="67" applyNumberFormat="1" applyFont="1" applyFill="1" applyBorder="1">
      <alignment horizontal="center"/>
      <protection/>
    </xf>
    <xf numFmtId="0" fontId="22" fillId="40" borderId="5" xfId="0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18" fillId="36" borderId="26" xfId="0" applyFont="1" applyFill="1" applyBorder="1" applyAlignment="1">
      <alignment/>
    </xf>
    <xf numFmtId="166" fontId="4" fillId="42" borderId="0" xfId="0" applyNumberFormat="1" applyFont="1" applyFill="1" applyBorder="1" applyAlignment="1" applyProtection="1">
      <alignment horizontal="center"/>
      <protection/>
    </xf>
    <xf numFmtId="2" fontId="4" fillId="0" borderId="5" xfId="0" applyNumberFormat="1" applyFont="1" applyFill="1" applyBorder="1" applyAlignment="1">
      <alignment horizontal="center"/>
    </xf>
    <xf numFmtId="1" fontId="4" fillId="40" borderId="17" xfId="0" applyNumberFormat="1" applyFont="1" applyFill="1" applyBorder="1" applyAlignment="1">
      <alignment horizontal="center"/>
    </xf>
    <xf numFmtId="0" fontId="4" fillId="40" borderId="5" xfId="0" applyFont="1" applyFill="1" applyBorder="1" applyAlignment="1">
      <alignment horizontal="center"/>
    </xf>
    <xf numFmtId="166" fontId="4" fillId="44" borderId="0" xfId="0" applyNumberFormat="1" applyFont="1" applyFill="1" applyBorder="1" applyAlignment="1">
      <alignment horizontal="center"/>
    </xf>
    <xf numFmtId="3" fontId="4" fillId="40" borderId="17" xfId="0" applyNumberFormat="1" applyFont="1" applyFill="1" applyBorder="1" applyAlignment="1">
      <alignment horizontal="center"/>
    </xf>
    <xf numFmtId="3" fontId="4" fillId="40" borderId="0" xfId="0" applyNumberFormat="1" applyFont="1" applyFill="1" applyBorder="1" applyAlignment="1">
      <alignment horizontal="center"/>
    </xf>
    <xf numFmtId="3" fontId="4" fillId="40" borderId="32" xfId="0" applyNumberFormat="1" applyFont="1" applyFill="1" applyBorder="1" applyAlignment="1">
      <alignment horizontal="center"/>
    </xf>
    <xf numFmtId="2" fontId="4" fillId="4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0" fontId="18" fillId="0" borderId="32" xfId="0" applyFont="1" applyFill="1" applyBorder="1" applyAlignment="1">
      <alignment horizontal="center"/>
    </xf>
    <xf numFmtId="0" fontId="9" fillId="39" borderId="30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26" xfId="0" applyFont="1" applyFill="1" applyBorder="1" applyAlignment="1">
      <alignment/>
    </xf>
    <xf numFmtId="166" fontId="4" fillId="44" borderId="0" xfId="0" applyNumberFormat="1" applyFont="1" applyFill="1" applyBorder="1" applyAlignment="1" applyProtection="1">
      <alignment horizontal="center"/>
      <protection/>
    </xf>
    <xf numFmtId="166" fontId="4" fillId="43" borderId="32" xfId="0" applyNumberFormat="1" applyFont="1" applyFill="1" applyBorder="1" applyAlignment="1">
      <alignment horizontal="center"/>
    </xf>
    <xf numFmtId="166" fontId="4" fillId="42" borderId="32" xfId="0" applyNumberFormat="1" applyFont="1" applyFill="1" applyBorder="1" applyAlignment="1">
      <alignment horizontal="center"/>
    </xf>
    <xf numFmtId="166" fontId="4" fillId="0" borderId="26" xfId="67" applyNumberFormat="1" applyFont="1" applyFill="1" applyBorder="1">
      <alignment horizontal="center"/>
      <protection/>
    </xf>
    <xf numFmtId="1" fontId="12" fillId="41" borderId="27" xfId="0" applyNumberFormat="1" applyFont="1" applyFill="1" applyBorder="1" applyAlignment="1">
      <alignment horizontal="left"/>
    </xf>
    <xf numFmtId="0" fontId="18" fillId="36" borderId="18" xfId="0" applyFont="1" applyFill="1" applyBorder="1" applyAlignment="1">
      <alignment/>
    </xf>
    <xf numFmtId="0" fontId="17" fillId="37" borderId="19" xfId="0" applyFont="1" applyFill="1" applyBorder="1" applyAlignment="1">
      <alignment/>
    </xf>
    <xf numFmtId="0" fontId="24" fillId="37" borderId="19" xfId="0" applyFont="1" applyFill="1" applyBorder="1" applyAlignment="1">
      <alignment/>
    </xf>
    <xf numFmtId="0" fontId="24" fillId="37" borderId="2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17" fillId="37" borderId="21" xfId="0" applyFont="1" applyFill="1" applyBorder="1" applyAlignment="1">
      <alignment/>
    </xf>
    <xf numFmtId="0" fontId="24" fillId="37" borderId="3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7" fillId="37" borderId="21" xfId="0" applyFont="1" applyFill="1" applyBorder="1" applyAlignment="1">
      <alignment/>
    </xf>
    <xf numFmtId="0" fontId="17" fillId="37" borderId="19" xfId="0" applyFont="1" applyFill="1" applyBorder="1" applyAlignment="1">
      <alignment/>
    </xf>
    <xf numFmtId="0" fontId="18" fillId="37" borderId="19" xfId="0" applyFont="1" applyFill="1" applyBorder="1" applyAlignment="1">
      <alignment/>
    </xf>
    <xf numFmtId="0" fontId="18" fillId="37" borderId="33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36" borderId="32" xfId="0" applyFont="1" applyFill="1" applyBorder="1" applyAlignment="1">
      <alignment/>
    </xf>
    <xf numFmtId="0" fontId="17" fillId="37" borderId="35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17" fillId="37" borderId="33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37" borderId="3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0" fontId="17" fillId="38" borderId="12" xfId="0" applyFont="1" applyFill="1" applyBorder="1" applyAlignment="1">
      <alignment/>
    </xf>
    <xf numFmtId="0" fontId="17" fillId="38" borderId="33" xfId="0" applyFont="1" applyFill="1" applyBorder="1" applyAlignment="1">
      <alignment/>
    </xf>
    <xf numFmtId="0" fontId="17" fillId="36" borderId="17" xfId="0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17" fillId="35" borderId="26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24" fillId="37" borderId="22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37" borderId="23" xfId="0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4" fillId="37" borderId="32" xfId="0" applyFont="1" applyFill="1" applyBorder="1" applyAlignment="1">
      <alignment/>
    </xf>
    <xf numFmtId="0" fontId="17" fillId="37" borderId="17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8" fillId="37" borderId="32" xfId="0" applyFont="1" applyFill="1" applyBorder="1" applyAlignment="1">
      <alignment/>
    </xf>
    <xf numFmtId="0" fontId="17" fillId="37" borderId="17" xfId="0" applyFont="1" applyFill="1" applyBorder="1" applyAlignment="1">
      <alignment/>
    </xf>
    <xf numFmtId="0" fontId="17" fillId="37" borderId="22" xfId="0" applyFont="1" applyFill="1" applyBorder="1" applyAlignment="1">
      <alignment/>
    </xf>
    <xf numFmtId="0" fontId="18" fillId="37" borderId="22" xfId="0" applyFont="1" applyFill="1" applyBorder="1" applyAlignment="1">
      <alignment/>
    </xf>
    <xf numFmtId="0" fontId="18" fillId="37" borderId="23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7" fillId="37" borderId="31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7" fillId="37" borderId="32" xfId="0" applyFont="1" applyFill="1" applyBorder="1" applyAlignment="1">
      <alignment/>
    </xf>
    <xf numFmtId="0" fontId="17" fillId="38" borderId="23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3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18" fillId="35" borderId="0" xfId="0" applyFont="1" applyFill="1" applyBorder="1" applyAlignment="1">
      <alignment horizontal="left"/>
    </xf>
    <xf numFmtId="0" fontId="18" fillId="0" borderId="32" xfId="0" applyFont="1" applyFill="1" applyBorder="1" applyAlignment="1">
      <alignment/>
    </xf>
    <xf numFmtId="0" fontId="17" fillId="35" borderId="27" xfId="0" applyFont="1" applyFill="1" applyBorder="1" applyAlignment="1">
      <alignment/>
    </xf>
    <xf numFmtId="0" fontId="23" fillId="36" borderId="5" xfId="0" applyFont="1" applyFill="1" applyBorder="1" applyAlignment="1">
      <alignment/>
    </xf>
    <xf numFmtId="0" fontId="17" fillId="37" borderId="32" xfId="0" applyFont="1" applyFill="1" applyBorder="1" applyAlignment="1">
      <alignment horizontal="center"/>
    </xf>
    <xf numFmtId="0" fontId="17" fillId="37" borderId="32" xfId="0" applyFont="1" applyFill="1" applyBorder="1" applyAlignment="1">
      <alignment/>
    </xf>
    <xf numFmtId="0" fontId="18" fillId="37" borderId="0" xfId="0" applyFont="1" applyFill="1" applyBorder="1" applyAlignment="1">
      <alignment horizontal="center"/>
    </xf>
    <xf numFmtId="0" fontId="18" fillId="37" borderId="24" xfId="0" applyFont="1" applyFill="1" applyBorder="1" applyAlignment="1">
      <alignment/>
    </xf>
    <xf numFmtId="0" fontId="18" fillId="37" borderId="28" xfId="0" applyFont="1" applyFill="1" applyBorder="1" applyAlignment="1">
      <alignment/>
    </xf>
    <xf numFmtId="0" fontId="17" fillId="38" borderId="17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7" fillId="38" borderId="24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17" fillId="38" borderId="28" xfId="0" applyFont="1" applyFill="1" applyBorder="1" applyAlignment="1">
      <alignment/>
    </xf>
    <xf numFmtId="0" fontId="17" fillId="35" borderId="27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left"/>
    </xf>
    <xf numFmtId="0" fontId="25" fillId="35" borderId="31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left"/>
    </xf>
    <xf numFmtId="0" fontId="25" fillId="35" borderId="17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32" xfId="0" applyFont="1" applyFill="1" applyBorder="1" applyAlignment="1">
      <alignment horizontal="center"/>
    </xf>
    <xf numFmtId="0" fontId="18" fillId="37" borderId="17" xfId="0" applyFont="1" applyFill="1" applyBorder="1" applyAlignment="1">
      <alignment/>
    </xf>
    <xf numFmtId="0" fontId="18" fillId="37" borderId="17" xfId="0" applyFont="1" applyFill="1" applyBorder="1" applyAlignment="1">
      <alignment horizontal="center"/>
    </xf>
    <xf numFmtId="0" fontId="18" fillId="37" borderId="32" xfId="0" applyFont="1" applyFill="1" applyBorder="1" applyAlignment="1">
      <alignment horizontal="center"/>
    </xf>
    <xf numFmtId="0" fontId="18" fillId="37" borderId="5" xfId="0" applyFont="1" applyFill="1" applyBorder="1" applyAlignment="1">
      <alignment horizontal="center"/>
    </xf>
    <xf numFmtId="0" fontId="18" fillId="37" borderId="31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8" fillId="37" borderId="31" xfId="0" applyFont="1" applyFill="1" applyBorder="1" applyAlignment="1">
      <alignment/>
    </xf>
    <xf numFmtId="0" fontId="24" fillId="38" borderId="17" xfId="0" applyFont="1" applyFill="1" applyBorder="1" applyAlignment="1">
      <alignment/>
    </xf>
    <xf numFmtId="0" fontId="18" fillId="38" borderId="0" xfId="0" applyFont="1" applyFill="1" applyBorder="1" applyAlignment="1">
      <alignment/>
    </xf>
    <xf numFmtId="0" fontId="17" fillId="38" borderId="22" xfId="0" applyFont="1" applyFill="1" applyBorder="1" applyAlignment="1">
      <alignment/>
    </xf>
    <xf numFmtId="0" fontId="17" fillId="38" borderId="31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0" fontId="18" fillId="35" borderId="32" xfId="0" applyFont="1" applyFill="1" applyBorder="1" applyAlignment="1">
      <alignment/>
    </xf>
    <xf numFmtId="0" fontId="25" fillId="35" borderId="5" xfId="0" applyFont="1" applyFill="1" applyBorder="1" applyAlignment="1">
      <alignment horizontal="left"/>
    </xf>
    <xf numFmtId="0" fontId="25" fillId="35" borderId="29" xfId="0" applyFont="1" applyFill="1" applyBorder="1" applyAlignment="1">
      <alignment horizontal="center"/>
    </xf>
    <xf numFmtId="0" fontId="18" fillId="35" borderId="5" xfId="0" applyFont="1" applyFill="1" applyBorder="1" applyAlignment="1">
      <alignment/>
    </xf>
    <xf numFmtId="0" fontId="17" fillId="37" borderId="27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37" borderId="25" xfId="0" applyFont="1" applyFill="1" applyBorder="1" applyAlignment="1">
      <alignment horizontal="center" wrapText="1"/>
    </xf>
    <xf numFmtId="0" fontId="17" fillId="37" borderId="1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17" fillId="37" borderId="27" xfId="0" applyFont="1" applyFill="1" applyBorder="1" applyAlignment="1">
      <alignment/>
    </xf>
    <xf numFmtId="0" fontId="17" fillId="37" borderId="13" xfId="0" applyFont="1" applyFill="1" applyBorder="1" applyAlignment="1">
      <alignment/>
    </xf>
    <xf numFmtId="0" fontId="18" fillId="37" borderId="17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left"/>
    </xf>
    <xf numFmtId="0" fontId="18" fillId="37" borderId="32" xfId="0" applyFont="1" applyFill="1" applyBorder="1" applyAlignment="1">
      <alignment horizontal="left"/>
    </xf>
    <xf numFmtId="0" fontId="25" fillId="37" borderId="27" xfId="0" applyFont="1" applyFill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0" fontId="18" fillId="37" borderId="32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7" fillId="38" borderId="17" xfId="0" applyFont="1" applyFill="1" applyBorder="1" applyAlignment="1">
      <alignment horizontal="center"/>
    </xf>
    <xf numFmtId="0" fontId="18" fillId="38" borderId="0" xfId="0" applyFont="1" applyFill="1" applyBorder="1" applyAlignment="1">
      <alignment/>
    </xf>
    <xf numFmtId="0" fontId="17" fillId="38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0" fontId="17" fillId="38" borderId="32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7" fillId="35" borderId="5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5" fillId="35" borderId="5" xfId="0" applyFont="1" applyFill="1" applyBorder="1" applyAlignment="1">
      <alignment horizontal="center"/>
    </xf>
    <xf numFmtId="0" fontId="17" fillId="36" borderId="26" xfId="0" applyFont="1" applyFill="1" applyBorder="1" applyAlignment="1">
      <alignment/>
    </xf>
    <xf numFmtId="2" fontId="17" fillId="37" borderId="25" xfId="0" applyNumberFormat="1" applyFont="1" applyFill="1" applyBorder="1" applyAlignment="1">
      <alignment wrapText="1"/>
    </xf>
    <xf numFmtId="2" fontId="17" fillId="37" borderId="12" xfId="0" applyNumberFormat="1" applyFont="1" applyFill="1" applyBorder="1" applyAlignment="1">
      <alignment wrapText="1"/>
    </xf>
    <xf numFmtId="0" fontId="24" fillId="37" borderId="13" xfId="0" applyFont="1" applyFill="1" applyBorder="1" applyAlignment="1">
      <alignment wrapText="1"/>
    </xf>
    <xf numFmtId="2" fontId="17" fillId="37" borderId="27" xfId="0" applyNumberFormat="1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18" fillId="37" borderId="25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18" fillId="37" borderId="13" xfId="0" applyFont="1" applyFill="1" applyBorder="1" applyAlignment="1">
      <alignment/>
    </xf>
    <xf numFmtId="0" fontId="18" fillId="37" borderId="26" xfId="0" applyFont="1" applyFill="1" applyBorder="1" applyAlignment="1">
      <alignment/>
    </xf>
    <xf numFmtId="0" fontId="24" fillId="37" borderId="25" xfId="0" applyFont="1" applyFill="1" applyBorder="1" applyAlignment="1">
      <alignment/>
    </xf>
    <xf numFmtId="0" fontId="24" fillId="37" borderId="12" xfId="0" applyFont="1" applyFill="1" applyBorder="1" applyAlignment="1">
      <alignment/>
    </xf>
    <xf numFmtId="0" fontId="24" fillId="37" borderId="12" xfId="0" applyFont="1" applyFill="1" applyBorder="1" applyAlignment="1">
      <alignment wrapText="1"/>
    </xf>
    <xf numFmtId="0" fontId="17" fillId="37" borderId="0" xfId="0" applyFont="1" applyFill="1" applyBorder="1" applyAlignment="1">
      <alignment horizontal="center" wrapText="1"/>
    </xf>
    <xf numFmtId="0" fontId="24" fillId="37" borderId="26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37" borderId="25" xfId="0" applyFont="1" applyFill="1" applyBorder="1" applyAlignment="1">
      <alignment wrapText="1"/>
    </xf>
    <xf numFmtId="0" fontId="24" fillId="37" borderId="0" xfId="0" applyFont="1" applyFill="1" applyBorder="1" applyAlignment="1">
      <alignment wrapText="1"/>
    </xf>
    <xf numFmtId="0" fontId="17" fillId="37" borderId="25" xfId="0" applyFont="1" applyFill="1" applyBorder="1" applyAlignment="1">
      <alignment wrapText="1"/>
    </xf>
    <xf numFmtId="0" fontId="17" fillId="37" borderId="12" xfId="0" applyFont="1" applyFill="1" applyBorder="1" applyAlignment="1">
      <alignment wrapText="1"/>
    </xf>
    <xf numFmtId="0" fontId="17" fillId="36" borderId="13" xfId="0" applyFont="1" applyFill="1" applyBorder="1" applyAlignment="1">
      <alignment/>
    </xf>
    <xf numFmtId="0" fontId="17" fillId="37" borderId="2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wrapText="1"/>
    </xf>
    <xf numFmtId="0" fontId="17" fillId="36" borderId="12" xfId="0" applyFont="1" applyFill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13" xfId="0" applyFont="1" applyFill="1" applyBorder="1" applyAlignment="1">
      <alignment/>
    </xf>
    <xf numFmtId="0" fontId="17" fillId="37" borderId="26" xfId="0" applyFont="1" applyFill="1" applyBorder="1" applyAlignment="1">
      <alignment/>
    </xf>
    <xf numFmtId="0" fontId="17" fillId="38" borderId="25" xfId="0" applyFont="1" applyFill="1" applyBorder="1" applyAlignment="1">
      <alignment horizontal="center"/>
    </xf>
    <xf numFmtId="0" fontId="17" fillId="38" borderId="12" xfId="0" applyFont="1" applyFill="1" applyBorder="1" applyAlignment="1">
      <alignment horizontal="center"/>
    </xf>
    <xf numFmtId="0" fontId="18" fillId="38" borderId="12" xfId="0" applyFont="1" applyFill="1" applyBorder="1" applyAlignment="1">
      <alignment/>
    </xf>
    <xf numFmtId="0" fontId="17" fillId="38" borderId="12" xfId="0" applyFont="1" applyFill="1" applyBorder="1" applyAlignment="1">
      <alignment horizontal="left" wrapText="1"/>
    </xf>
    <xf numFmtId="0" fontId="18" fillId="38" borderId="13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18" fillId="35" borderId="26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166" fontId="12" fillId="0" borderId="13" xfId="0" applyNumberFormat="1" applyFont="1" applyFill="1" applyBorder="1" applyAlignment="1">
      <alignment horizontal="center"/>
    </xf>
    <xf numFmtId="166" fontId="4" fillId="42" borderId="26" xfId="0" applyNumberFormat="1" applyFont="1" applyFill="1" applyBorder="1" applyAlignment="1" applyProtection="1">
      <alignment horizontal="center"/>
      <protection/>
    </xf>
    <xf numFmtId="166" fontId="22" fillId="40" borderId="12" xfId="0" applyNumberFormat="1" applyFont="1" applyFill="1" applyBorder="1" applyAlignment="1">
      <alignment horizontal="center"/>
    </xf>
    <xf numFmtId="1" fontId="4" fillId="40" borderId="25" xfId="0" applyNumberFormat="1" applyFont="1" applyFill="1" applyBorder="1" applyAlignment="1">
      <alignment horizontal="center"/>
    </xf>
    <xf numFmtId="166" fontId="4" fillId="43" borderId="26" xfId="0" applyNumberFormat="1" applyFont="1" applyFill="1" applyBorder="1" applyAlignment="1" applyProtection="1">
      <alignment horizontal="center"/>
      <protection/>
    </xf>
    <xf numFmtId="0" fontId="22" fillId="40" borderId="12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166" fontId="4" fillId="43" borderId="26" xfId="0" applyNumberFormat="1" applyFont="1" applyFill="1" applyBorder="1" applyAlignment="1">
      <alignment horizontal="center"/>
    </xf>
    <xf numFmtId="0" fontId="67" fillId="0" borderId="26" xfId="0" applyFont="1" applyFill="1" applyBorder="1" applyAlignment="1">
      <alignment horizontal="center"/>
    </xf>
    <xf numFmtId="166" fontId="4" fillId="43" borderId="12" xfId="0" applyNumberFormat="1" applyFont="1" applyFill="1" applyBorder="1" applyAlignment="1" applyProtection="1">
      <alignment horizontal="center"/>
      <protection/>
    </xf>
    <xf numFmtId="166" fontId="4" fillId="42" borderId="26" xfId="0" applyNumberFormat="1" applyFont="1" applyFill="1" applyBorder="1" applyAlignment="1">
      <alignment horizontal="center"/>
    </xf>
    <xf numFmtId="0" fontId="22" fillId="40" borderId="12" xfId="50" applyFont="1" applyFill="1" applyBorder="1" applyAlignment="1">
      <alignment horizontal="center"/>
      <protection/>
    </xf>
    <xf numFmtId="166" fontId="4" fillId="44" borderId="26" xfId="0" applyNumberFormat="1" applyFont="1" applyFill="1" applyBorder="1" applyAlignment="1">
      <alignment horizontal="center"/>
    </xf>
    <xf numFmtId="0" fontId="22" fillId="40" borderId="26" xfId="50" applyFont="1" applyFill="1" applyBorder="1" applyAlignment="1">
      <alignment horizontal="center"/>
      <protection/>
    </xf>
    <xf numFmtId="0" fontId="22" fillId="40" borderId="26" xfId="0" applyFont="1" applyFill="1" applyBorder="1" applyAlignment="1">
      <alignment horizontal="center"/>
    </xf>
    <xf numFmtId="166" fontId="4" fillId="44" borderId="26" xfId="0" applyNumberFormat="1" applyFont="1" applyFill="1" applyBorder="1" applyAlignment="1" applyProtection="1">
      <alignment horizontal="center"/>
      <protection/>
    </xf>
    <xf numFmtId="3" fontId="4" fillId="40" borderId="25" xfId="0" applyNumberFormat="1" applyFont="1" applyFill="1" applyBorder="1" applyAlignment="1">
      <alignment horizontal="center"/>
    </xf>
    <xf numFmtId="3" fontId="4" fillId="40" borderId="12" xfId="0" applyNumberFormat="1" applyFont="1" applyFill="1" applyBorder="1" applyAlignment="1">
      <alignment horizontal="center"/>
    </xf>
    <xf numFmtId="2" fontId="4" fillId="40" borderId="26" xfId="0" applyNumberFormat="1" applyFont="1" applyFill="1" applyBorder="1" applyAlignment="1">
      <alignment horizontal="center"/>
    </xf>
    <xf numFmtId="2" fontId="12" fillId="39" borderId="5" xfId="0" applyNumberFormat="1" applyFont="1" applyFill="1" applyBorder="1" applyAlignment="1">
      <alignment horizontal="center"/>
    </xf>
    <xf numFmtId="2" fontId="12" fillId="39" borderId="27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166" fontId="4" fillId="42" borderId="12" xfId="0" applyNumberFormat="1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>
      <alignment horizontal="center"/>
    </xf>
    <xf numFmtId="0" fontId="12" fillId="41" borderId="12" xfId="0" applyFont="1" applyFill="1" applyBorder="1" applyAlignment="1">
      <alignment/>
    </xf>
    <xf numFmtId="0" fontId="17" fillId="35" borderId="29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24" fillId="35" borderId="5" xfId="0" applyFont="1" applyFill="1" applyBorder="1" applyAlignment="1">
      <alignment horizontal="center"/>
    </xf>
    <xf numFmtId="0" fontId="26" fillId="35" borderId="25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6" fillId="35" borderId="32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32" xfId="0" applyFont="1" applyFill="1" applyBorder="1" applyAlignment="1">
      <alignment/>
    </xf>
    <xf numFmtId="0" fontId="17" fillId="35" borderId="28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3" fillId="35" borderId="5" xfId="0" applyFont="1" applyFill="1" applyBorder="1" applyAlignment="1">
      <alignment horizontal="center"/>
    </xf>
    <xf numFmtId="0" fontId="17" fillId="35" borderId="32" xfId="0" applyFont="1" applyFill="1" applyBorder="1" applyAlignment="1">
      <alignment/>
    </xf>
    <xf numFmtId="0" fontId="0" fillId="0" borderId="32" xfId="0" applyBorder="1" applyAlignment="1">
      <alignment/>
    </xf>
    <xf numFmtId="0" fontId="12" fillId="35" borderId="32" xfId="0" applyFont="1" applyFill="1" applyBorder="1" applyAlignment="1">
      <alignment/>
    </xf>
    <xf numFmtId="1" fontId="12" fillId="39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40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4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166" fontId="12" fillId="41" borderId="27" xfId="0" applyNumberFormat="1" applyFont="1" applyFill="1" applyBorder="1" applyAlignment="1">
      <alignment horizontal="center"/>
    </xf>
    <xf numFmtId="166" fontId="12" fillId="41" borderId="28" xfId="0" applyNumberFormat="1" applyFont="1" applyFill="1" applyBorder="1" applyAlignment="1">
      <alignment horizontal="center"/>
    </xf>
    <xf numFmtId="0" fontId="12" fillId="41" borderId="27" xfId="0" applyFont="1" applyFill="1" applyBorder="1" applyAlignment="1">
      <alignment horizontal="center"/>
    </xf>
    <xf numFmtId="2" fontId="12" fillId="41" borderId="27" xfId="0" applyNumberFormat="1" applyFont="1" applyFill="1" applyBorder="1" applyAlignment="1">
      <alignment horizontal="center"/>
    </xf>
    <xf numFmtId="1" fontId="12" fillId="41" borderId="27" xfId="0" applyNumberFormat="1" applyFont="1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30" xfId="0" applyFont="1" applyBorder="1" applyAlignment="1">
      <alignment/>
    </xf>
    <xf numFmtId="1" fontId="12" fillId="41" borderId="28" xfId="0" applyNumberFormat="1" applyFont="1" applyFill="1" applyBorder="1" applyAlignment="1">
      <alignment horizontal="center"/>
    </xf>
    <xf numFmtId="2" fontId="12" fillId="41" borderId="28" xfId="0" applyNumberFormat="1" applyFont="1" applyFill="1" applyBorder="1" applyAlignment="1">
      <alignment horizontal="center"/>
    </xf>
    <xf numFmtId="0" fontId="12" fillId="0" borderId="27" xfId="0" applyFont="1" applyBorder="1" applyAlignment="1">
      <alignment/>
    </xf>
    <xf numFmtId="0" fontId="12" fillId="41" borderId="24" xfId="0" applyFont="1" applyFill="1" applyBorder="1" applyAlignment="1">
      <alignment/>
    </xf>
    <xf numFmtId="0" fontId="12" fillId="41" borderId="27" xfId="0" applyFont="1" applyFill="1" applyBorder="1" applyAlignment="1">
      <alignment/>
    </xf>
    <xf numFmtId="166" fontId="12" fillId="41" borderId="30" xfId="0" applyNumberFormat="1" applyFont="1" applyFill="1" applyBorder="1" applyAlignment="1">
      <alignment horizontal="center"/>
    </xf>
    <xf numFmtId="1" fontId="12" fillId="41" borderId="30" xfId="0" applyNumberFormat="1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9" fillId="39" borderId="27" xfId="0" applyFont="1" applyFill="1" applyBorder="1" applyAlignment="1">
      <alignment/>
    </xf>
    <xf numFmtId="166" fontId="22" fillId="40" borderId="0" xfId="0" applyNumberFormat="1" applyFont="1" applyFill="1" applyAlignment="1">
      <alignment horizontal="center"/>
    </xf>
    <xf numFmtId="166" fontId="4" fillId="43" borderId="29" xfId="0" applyNumberFormat="1" applyFont="1" applyFill="1" applyBorder="1" applyAlignment="1" applyProtection="1">
      <alignment horizontal="center"/>
      <protection/>
    </xf>
    <xf numFmtId="0" fontId="67" fillId="0" borderId="29" xfId="0" applyFont="1" applyFill="1" applyBorder="1" applyAlignment="1">
      <alignment horizontal="center"/>
    </xf>
    <xf numFmtId="0" fontId="22" fillId="40" borderId="0" xfId="0" applyFont="1" applyFill="1" applyAlignment="1">
      <alignment horizontal="center"/>
    </xf>
    <xf numFmtId="166" fontId="4" fillId="43" borderId="0" xfId="0" applyNumberFormat="1" applyFont="1" applyFill="1" applyAlignment="1">
      <alignment horizontal="center"/>
    </xf>
    <xf numFmtId="0" fontId="68" fillId="40" borderId="0" xfId="57" applyFont="1" applyFill="1" applyAlignment="1">
      <alignment horizontal="center"/>
      <protection/>
    </xf>
    <xf numFmtId="0" fontId="22" fillId="40" borderId="0" xfId="50" applyFont="1" applyFill="1" applyAlignment="1">
      <alignment horizontal="center"/>
      <protection/>
    </xf>
    <xf numFmtId="166" fontId="4" fillId="44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0" fontId="22" fillId="40" borderId="32" xfId="0" applyFont="1" applyFill="1" applyBorder="1" applyAlignment="1">
      <alignment horizontal="center"/>
    </xf>
    <xf numFmtId="0" fontId="68" fillId="40" borderId="32" xfId="57" applyFont="1" applyFill="1" applyBorder="1" applyAlignment="1">
      <alignment horizontal="center"/>
      <protection/>
    </xf>
    <xf numFmtId="0" fontId="22" fillId="40" borderId="13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8" fillId="40" borderId="13" xfId="57" applyFont="1" applyFill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66" fontId="4" fillId="42" borderId="0" xfId="0" applyNumberFormat="1" applyFont="1" applyFill="1" applyAlignment="1">
      <alignment horizontal="center"/>
    </xf>
    <xf numFmtId="0" fontId="12" fillId="0" borderId="5" xfId="0" applyFont="1" applyBorder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6" fontId="68" fillId="40" borderId="0" xfId="0" applyNumberFormat="1" applyFont="1" applyFill="1" applyAlignment="1">
      <alignment horizontal="center"/>
    </xf>
    <xf numFmtId="166" fontId="69" fillId="42" borderId="5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/>
    </xf>
    <xf numFmtId="2" fontId="12" fillId="41" borderId="30" xfId="0" applyNumberFormat="1" applyFont="1" applyFill="1" applyBorder="1" applyAlignment="1">
      <alignment horizontal="center"/>
    </xf>
    <xf numFmtId="0" fontId="12" fillId="41" borderId="30" xfId="0" applyFont="1" applyFill="1" applyBorder="1" applyAlignment="1">
      <alignment/>
    </xf>
    <xf numFmtId="0" fontId="25" fillId="37" borderId="30" xfId="0" applyFont="1" applyFill="1" applyBorder="1" applyAlignment="1">
      <alignment horizontal="center"/>
    </xf>
    <xf numFmtId="166" fontId="4" fillId="42" borderId="29" xfId="0" applyNumberFormat="1" applyFont="1" applyFill="1" applyBorder="1" applyAlignment="1">
      <alignment horizontal="center"/>
    </xf>
    <xf numFmtId="166" fontId="4" fillId="42" borderId="29" xfId="0" applyNumberFormat="1" applyFont="1" applyFill="1" applyBorder="1" applyAlignment="1" applyProtection="1">
      <alignment horizontal="center"/>
      <protection/>
    </xf>
    <xf numFmtId="166" fontId="4" fillId="43" borderId="2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textRotation="90"/>
    </xf>
    <xf numFmtId="0" fontId="17" fillId="0" borderId="18" xfId="0" applyFont="1" applyFill="1" applyBorder="1" applyAlignment="1">
      <alignment horizontal="center"/>
    </xf>
    <xf numFmtId="0" fontId="25" fillId="37" borderId="35" xfId="0" applyFont="1" applyFill="1" applyBorder="1" applyAlignment="1">
      <alignment/>
    </xf>
    <xf numFmtId="0" fontId="25" fillId="37" borderId="20" xfId="0" applyFont="1" applyFill="1" applyBorder="1" applyAlignment="1">
      <alignment/>
    </xf>
    <xf numFmtId="0" fontId="18" fillId="37" borderId="20" xfId="0" applyFont="1" applyFill="1" applyBorder="1" applyAlignment="1">
      <alignment/>
    </xf>
    <xf numFmtId="0" fontId="18" fillId="37" borderId="49" xfId="0" applyFont="1" applyFill="1" applyBorder="1" applyAlignment="1">
      <alignment/>
    </xf>
    <xf numFmtId="0" fontId="26" fillId="37" borderId="25" xfId="0" applyFont="1" applyFill="1" applyBorder="1" applyAlignment="1">
      <alignment/>
    </xf>
    <xf numFmtId="0" fontId="26" fillId="37" borderId="12" xfId="0" applyFont="1" applyFill="1" applyBorder="1" applyAlignment="1">
      <alignment/>
    </xf>
    <xf numFmtId="0" fontId="26" fillId="37" borderId="0" xfId="0" applyFont="1" applyFill="1" applyBorder="1" applyAlignment="1">
      <alignment/>
    </xf>
    <xf numFmtId="0" fontId="17" fillId="37" borderId="28" xfId="0" applyFont="1" applyFill="1" applyBorder="1" applyAlignment="1">
      <alignment/>
    </xf>
    <xf numFmtId="0" fontId="24" fillId="37" borderId="32" xfId="0" applyFont="1" applyFill="1" applyBorder="1" applyAlignment="1">
      <alignment wrapText="1"/>
    </xf>
    <xf numFmtId="0" fontId="24" fillId="37" borderId="31" xfId="0" applyFont="1" applyFill="1" applyBorder="1" applyAlignment="1">
      <alignment wrapText="1"/>
    </xf>
    <xf numFmtId="0" fontId="18" fillId="37" borderId="25" xfId="0" applyFont="1" applyFill="1" applyBorder="1" applyAlignment="1">
      <alignment horizontal="left"/>
    </xf>
    <xf numFmtId="0" fontId="18" fillId="37" borderId="12" xfId="0" applyFont="1" applyFill="1" applyBorder="1" applyAlignment="1">
      <alignment horizontal="left"/>
    </xf>
    <xf numFmtId="0" fontId="18" fillId="37" borderId="13" xfId="0" applyFont="1" applyFill="1" applyBorder="1" applyAlignment="1">
      <alignment horizontal="center"/>
    </xf>
    <xf numFmtId="0" fontId="18" fillId="37" borderId="28" xfId="0" applyFont="1" applyFill="1" applyBorder="1" applyAlignment="1">
      <alignment horizontal="center"/>
    </xf>
    <xf numFmtId="0" fontId="17" fillId="37" borderId="24" xfId="0" applyFont="1" applyFill="1" applyBorder="1" applyAlignment="1">
      <alignment/>
    </xf>
    <xf numFmtId="166" fontId="70" fillId="39" borderId="5" xfId="0" applyNumberFormat="1" applyFont="1" applyFill="1" applyBorder="1" applyAlignment="1">
      <alignment horizontal="center"/>
    </xf>
    <xf numFmtId="0" fontId="71" fillId="39" borderId="24" xfId="0" applyNumberFormat="1" applyFont="1" applyFill="1" applyBorder="1" applyAlignment="1">
      <alignment horizontal="center"/>
    </xf>
    <xf numFmtId="0" fontId="22" fillId="40" borderId="29" xfId="50" applyFont="1" applyFill="1" applyBorder="1" applyAlignment="1">
      <alignment horizontal="center"/>
      <protection/>
    </xf>
    <xf numFmtId="1" fontId="4" fillId="36" borderId="29" xfId="0" applyNumberFormat="1" applyFont="1" applyFill="1" applyBorder="1" applyAlignment="1">
      <alignment/>
    </xf>
    <xf numFmtId="0" fontId="22" fillId="40" borderId="29" xfId="0" applyFont="1" applyFill="1" applyBorder="1" applyAlignment="1">
      <alignment horizontal="center"/>
    </xf>
    <xf numFmtId="166" fontId="4" fillId="44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166" fontId="4" fillId="0" borderId="29" xfId="0" applyNumberFormat="1" applyFont="1" applyFill="1" applyBorder="1" applyAlignment="1">
      <alignment horizontal="left"/>
    </xf>
    <xf numFmtId="166" fontId="4" fillId="0" borderId="22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2" fontId="4" fillId="40" borderId="17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/>
    </xf>
    <xf numFmtId="166" fontId="12" fillId="41" borderId="2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0" fontId="17" fillId="37" borderId="32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/>
    </xf>
    <xf numFmtId="0" fontId="26" fillId="36" borderId="32" xfId="0" applyFont="1" applyFill="1" applyBorder="1" applyAlignment="1">
      <alignment/>
    </xf>
    <xf numFmtId="0" fontId="26" fillId="37" borderId="32" xfId="0" applyFont="1" applyFill="1" applyBorder="1" applyAlignment="1">
      <alignment/>
    </xf>
    <xf numFmtId="0" fontId="17" fillId="0" borderId="49" xfId="0" applyFont="1" applyFill="1" applyBorder="1" applyAlignment="1">
      <alignment horizontal="center"/>
    </xf>
    <xf numFmtId="0" fontId="18" fillId="37" borderId="24" xfId="0" applyFont="1" applyFill="1" applyBorder="1" applyAlignment="1">
      <alignment/>
    </xf>
    <xf numFmtId="0" fontId="0" fillId="0" borderId="29" xfId="0" applyBorder="1" applyAlignment="1">
      <alignment/>
    </xf>
    <xf numFmtId="0" fontId="12" fillId="39" borderId="32" xfId="0" applyFont="1" applyFill="1" applyBorder="1" applyAlignment="1">
      <alignment horizontal="left" vertical="center" textRotation="90" wrapText="1"/>
    </xf>
    <xf numFmtId="166" fontId="12" fillId="39" borderId="32" xfId="0" applyNumberFormat="1" applyFont="1" applyFill="1" applyBorder="1" applyAlignment="1">
      <alignment horizontal="left" textRotation="90" wrapText="1"/>
    </xf>
    <xf numFmtId="166" fontId="17" fillId="39" borderId="32" xfId="0" applyNumberFormat="1" applyFont="1" applyFill="1" applyBorder="1" applyAlignment="1">
      <alignment horizontal="left" vertical="center" textRotation="90" wrapText="1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6" fontId="18" fillId="0" borderId="5" xfId="0" applyNumberFormat="1" applyFont="1" applyFill="1" applyBorder="1" applyAlignment="1">
      <alignment horizontal="center" vertical="center"/>
    </xf>
    <xf numFmtId="166" fontId="70" fillId="39" borderId="32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/>
    </xf>
    <xf numFmtId="166" fontId="4" fillId="42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1" fontId="4" fillId="40" borderId="26" xfId="0" applyNumberFormat="1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9" borderId="29" xfId="0" applyFont="1" applyFill="1" applyBorder="1" applyAlignment="1">
      <alignment horizontal="center" vertical="center" textRotation="90" wrapText="1"/>
    </xf>
    <xf numFmtId="166" fontId="12" fillId="39" borderId="5" xfId="0" applyNumberFormat="1" applyFont="1" applyFill="1" applyBorder="1" applyAlignment="1">
      <alignment horizontal="center" textRotation="90" wrapText="1"/>
    </xf>
    <xf numFmtId="166" fontId="17" fillId="39" borderId="26" xfId="0" applyNumberFormat="1" applyFont="1" applyFill="1" applyBorder="1" applyAlignment="1">
      <alignment horizontal="center" vertical="center" textRotation="90" wrapText="1"/>
    </xf>
    <xf numFmtId="0" fontId="17" fillId="38" borderId="12" xfId="0" applyFont="1" applyFill="1" applyBorder="1" applyAlignment="1">
      <alignment vertical="top"/>
    </xf>
    <xf numFmtId="0" fontId="17" fillId="38" borderId="0" xfId="0" applyFont="1" applyFill="1" applyBorder="1" applyAlignment="1">
      <alignment vertical="top"/>
    </xf>
    <xf numFmtId="0" fontId="17" fillId="38" borderId="24" xfId="0" applyFont="1" applyFill="1" applyBorder="1" applyAlignment="1">
      <alignment vertical="top"/>
    </xf>
    <xf numFmtId="0" fontId="24" fillId="38" borderId="0" xfId="0" applyFont="1" applyFill="1" applyBorder="1" applyAlignment="1">
      <alignment vertical="top"/>
    </xf>
    <xf numFmtId="0" fontId="18" fillId="38" borderId="0" xfId="0" applyFont="1" applyFill="1" applyBorder="1" applyAlignment="1">
      <alignment vertical="top"/>
    </xf>
    <xf numFmtId="0" fontId="12" fillId="38" borderId="12" xfId="0" applyFont="1" applyFill="1" applyBorder="1" applyAlignment="1">
      <alignment vertical="top"/>
    </xf>
    <xf numFmtId="0" fontId="12" fillId="38" borderId="0" xfId="0" applyFont="1" applyFill="1" applyBorder="1" applyAlignment="1">
      <alignment vertical="top"/>
    </xf>
    <xf numFmtId="0" fontId="12" fillId="38" borderId="24" xfId="0" applyFont="1" applyFill="1" applyBorder="1" applyAlignment="1">
      <alignment vertical="top"/>
    </xf>
    <xf numFmtId="0" fontId="13" fillId="38" borderId="0" xfId="0" applyFont="1" applyFill="1" applyBorder="1" applyAlignment="1">
      <alignment vertical="top"/>
    </xf>
    <xf numFmtId="0" fontId="4" fillId="38" borderId="0" xfId="0" applyFont="1" applyFill="1" applyBorder="1" applyAlignment="1">
      <alignment vertical="top"/>
    </xf>
    <xf numFmtId="0" fontId="12" fillId="39" borderId="23" xfId="0" applyFont="1" applyFill="1" applyBorder="1" applyAlignment="1">
      <alignment horizontal="center" vertical="center" textRotation="90" wrapText="1"/>
    </xf>
    <xf numFmtId="166" fontId="17" fillId="39" borderId="25" xfId="0" applyNumberFormat="1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/>
    </xf>
    <xf numFmtId="3" fontId="12" fillId="0" borderId="17" xfId="0" applyNumberFormat="1" applyFont="1" applyFill="1" applyBorder="1" applyAlignment="1">
      <alignment horizontal="center"/>
    </xf>
    <xf numFmtId="166" fontId="12" fillId="39" borderId="5" xfId="0" applyNumberFormat="1" applyFont="1" applyFill="1" applyBorder="1" applyAlignment="1">
      <alignment horizontal="center" vertical="center" textRotation="90" wrapText="1"/>
    </xf>
    <xf numFmtId="166" fontId="12" fillId="39" borderId="17" xfId="0" applyNumberFormat="1" applyFont="1" applyFill="1" applyBorder="1" applyAlignment="1">
      <alignment horizontal="center" vertical="center" textRotation="90" wrapText="1"/>
    </xf>
    <xf numFmtId="2" fontId="12" fillId="39" borderId="27" xfId="0" applyNumberFormat="1" applyFont="1" applyFill="1" applyBorder="1" applyAlignment="1">
      <alignment horizontal="left"/>
    </xf>
    <xf numFmtId="2" fontId="12" fillId="39" borderId="25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22" fillId="45" borderId="5" xfId="0" applyFont="1" applyFill="1" applyBorder="1" applyAlignment="1">
      <alignment horizontal="center"/>
    </xf>
    <xf numFmtId="166" fontId="4" fillId="44" borderId="32" xfId="0" applyNumberFormat="1" applyFont="1" applyFill="1" applyBorder="1" applyAlignment="1" applyProtection="1">
      <alignment horizontal="center"/>
      <protection/>
    </xf>
    <xf numFmtId="166" fontId="4" fillId="42" borderId="32" xfId="0" applyNumberFormat="1" applyFont="1" applyFill="1" applyBorder="1" applyAlignment="1" applyProtection="1">
      <alignment horizontal="center"/>
      <protection/>
    </xf>
    <xf numFmtId="166" fontId="4" fillId="43" borderId="32" xfId="0" applyNumberFormat="1" applyFont="1" applyFill="1" applyBorder="1" applyAlignment="1" applyProtection="1">
      <alignment horizontal="center"/>
      <protection/>
    </xf>
    <xf numFmtId="166" fontId="4" fillId="44" borderId="17" xfId="0" applyNumberFormat="1" applyFont="1" applyFill="1" applyBorder="1" applyAlignment="1">
      <alignment horizontal="center"/>
    </xf>
    <xf numFmtId="166" fontId="4" fillId="0" borderId="13" xfId="67" applyNumberFormat="1" applyFont="1" applyFill="1" applyBorder="1">
      <alignment horizontal="center"/>
      <protection/>
    </xf>
    <xf numFmtId="166" fontId="4" fillId="43" borderId="13" xfId="0" applyNumberFormat="1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166" fontId="4" fillId="0" borderId="32" xfId="67" applyNumberFormat="1" applyFont="1" applyFill="1" applyBorder="1">
      <alignment horizontal="center"/>
      <protection/>
    </xf>
    <xf numFmtId="0" fontId="4" fillId="0" borderId="29" xfId="0" applyFont="1" applyBorder="1" applyAlignment="1">
      <alignment horizontal="center"/>
    </xf>
    <xf numFmtId="181" fontId="4" fillId="46" borderId="50" xfId="0" applyNumberFormat="1" applyFont="1" applyFill="1" applyBorder="1" applyAlignment="1" applyProtection="1">
      <alignment horizontal="center" wrapText="1"/>
      <protection locked="0"/>
    </xf>
    <xf numFmtId="0" fontId="4" fillId="40" borderId="29" xfId="0" applyFont="1" applyFill="1" applyBorder="1" applyAlignment="1">
      <alignment horizontal="center"/>
    </xf>
    <xf numFmtId="166" fontId="4" fillId="44" borderId="29" xfId="0" applyNumberFormat="1" applyFont="1" applyFill="1" applyBorder="1" applyAlignment="1" applyProtection="1">
      <alignment horizontal="center"/>
      <protection/>
    </xf>
    <xf numFmtId="166" fontId="12" fillId="0" borderId="32" xfId="0" applyNumberFormat="1" applyFont="1" applyFill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12" fillId="39" borderId="29" xfId="0" applyFont="1" applyFill="1" applyBorder="1" applyAlignment="1">
      <alignment horizontal="center" vertical="center" textRotation="90"/>
    </xf>
    <xf numFmtId="0" fontId="12" fillId="39" borderId="5" xfId="0" applyFont="1" applyFill="1" applyBorder="1" applyAlignment="1">
      <alignment horizontal="center" vertical="center" textRotation="90"/>
    </xf>
    <xf numFmtId="0" fontId="12" fillId="39" borderId="26" xfId="0" applyFont="1" applyFill="1" applyBorder="1" applyAlignment="1">
      <alignment horizontal="center" vertical="center" textRotation="90"/>
    </xf>
    <xf numFmtId="0" fontId="26" fillId="35" borderId="0" xfId="0" applyFont="1" applyFill="1" applyBorder="1" applyAlignment="1">
      <alignment horizontal="center"/>
    </xf>
    <xf numFmtId="0" fontId="26" fillId="35" borderId="32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35" borderId="23" xfId="0" applyFont="1" applyFill="1" applyBorder="1" applyAlignment="1">
      <alignment/>
    </xf>
    <xf numFmtId="0" fontId="0" fillId="0" borderId="22" xfId="0" applyBorder="1" applyAlignment="1">
      <alignment/>
    </xf>
    <xf numFmtId="0" fontId="17" fillId="37" borderId="21" xfId="0" applyFont="1" applyFill="1" applyBorder="1" applyAlignment="1">
      <alignment horizontal="left"/>
    </xf>
    <xf numFmtId="0" fontId="17" fillId="37" borderId="19" xfId="0" applyFont="1" applyFill="1" applyBorder="1" applyAlignment="1">
      <alignment horizontal="left"/>
    </xf>
    <xf numFmtId="0" fontId="17" fillId="37" borderId="33" xfId="0" applyFont="1" applyFill="1" applyBorder="1" applyAlignment="1">
      <alignment horizontal="left"/>
    </xf>
    <xf numFmtId="0" fontId="17" fillId="35" borderId="23" xfId="0" applyFont="1" applyFill="1" applyBorder="1" applyAlignment="1">
      <alignment horizontal="left"/>
    </xf>
    <xf numFmtId="0" fontId="17" fillId="35" borderId="22" xfId="0" applyFont="1" applyFill="1" applyBorder="1" applyAlignment="1">
      <alignment horizontal="left"/>
    </xf>
    <xf numFmtId="0" fontId="17" fillId="35" borderId="31" xfId="0" applyFont="1" applyFill="1" applyBorder="1" applyAlignment="1">
      <alignment horizontal="left"/>
    </xf>
    <xf numFmtId="0" fontId="25" fillId="37" borderId="23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0" fontId="25" fillId="37" borderId="31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left"/>
    </xf>
    <xf numFmtId="0" fontId="17" fillId="35" borderId="28" xfId="0" applyFont="1" applyFill="1" applyBorder="1" applyAlignment="1">
      <alignment horizontal="left"/>
    </xf>
    <xf numFmtId="0" fontId="25" fillId="35" borderId="23" xfId="0" applyFont="1" applyFill="1" applyBorder="1" applyAlignment="1">
      <alignment horizontal="center"/>
    </xf>
    <xf numFmtId="0" fontId="25" fillId="35" borderId="22" xfId="0" applyFont="1" applyFill="1" applyBorder="1" applyAlignment="1">
      <alignment horizontal="center"/>
    </xf>
    <xf numFmtId="0" fontId="25" fillId="35" borderId="31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 wrapText="1"/>
    </xf>
    <xf numFmtId="0" fontId="25" fillId="37" borderId="31" xfId="0" applyFont="1" applyFill="1" applyBorder="1" applyAlignment="1">
      <alignment horizontal="center" wrapText="1"/>
    </xf>
    <xf numFmtId="0" fontId="25" fillId="37" borderId="17" xfId="0" applyFont="1" applyFill="1" applyBorder="1" applyAlignment="1">
      <alignment horizontal="center" wrapText="1"/>
    </xf>
    <xf numFmtId="0" fontId="25" fillId="37" borderId="32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17" fillId="37" borderId="28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24" fillId="37" borderId="30" xfId="0" applyFont="1" applyFill="1" applyBorder="1" applyAlignment="1">
      <alignment horizontal="left" wrapText="1"/>
    </xf>
    <xf numFmtId="0" fontId="24" fillId="37" borderId="28" xfId="0" applyFont="1" applyFill="1" applyBorder="1" applyAlignment="1">
      <alignment horizontal="left" wrapText="1"/>
    </xf>
    <xf numFmtId="0" fontId="24" fillId="37" borderId="25" xfId="0" applyFont="1" applyFill="1" applyBorder="1" applyAlignment="1">
      <alignment horizontal="center" wrapText="1"/>
    </xf>
    <xf numFmtId="0" fontId="24" fillId="37" borderId="12" xfId="0" applyFont="1" applyFill="1" applyBorder="1" applyAlignment="1">
      <alignment horizontal="center" wrapText="1"/>
    </xf>
    <xf numFmtId="0" fontId="24" fillId="37" borderId="13" xfId="0" applyFont="1" applyFill="1" applyBorder="1" applyAlignment="1">
      <alignment horizontal="center" wrapText="1"/>
    </xf>
    <xf numFmtId="0" fontId="25" fillId="37" borderId="30" xfId="0" applyFont="1" applyFill="1" applyBorder="1" applyAlignment="1">
      <alignment horizontal="center"/>
    </xf>
    <xf numFmtId="0" fontId="25" fillId="37" borderId="28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 wrapText="1"/>
    </xf>
    <xf numFmtId="0" fontId="17" fillId="37" borderId="31" xfId="0" applyFont="1" applyFill="1" applyBorder="1" applyAlignment="1">
      <alignment horizontal="center" wrapText="1"/>
    </xf>
    <xf numFmtId="0" fontId="17" fillId="37" borderId="25" xfId="0" applyFont="1" applyFill="1" applyBorder="1" applyAlignment="1">
      <alignment horizontal="center" wrapText="1"/>
    </xf>
    <xf numFmtId="0" fontId="17" fillId="37" borderId="13" xfId="0" applyFont="1" applyFill="1" applyBorder="1" applyAlignment="1">
      <alignment horizontal="center" wrapText="1"/>
    </xf>
    <xf numFmtId="2" fontId="17" fillId="38" borderId="21" xfId="0" applyNumberFormat="1" applyFont="1" applyFill="1" applyBorder="1" applyAlignment="1">
      <alignment horizontal="left"/>
    </xf>
    <xf numFmtId="2" fontId="17" fillId="38" borderId="19" xfId="0" applyNumberFormat="1" applyFont="1" applyFill="1" applyBorder="1" applyAlignment="1">
      <alignment horizontal="left"/>
    </xf>
    <xf numFmtId="2" fontId="17" fillId="38" borderId="33" xfId="0" applyNumberFormat="1" applyFont="1" applyFill="1" applyBorder="1" applyAlignment="1">
      <alignment horizontal="left"/>
    </xf>
    <xf numFmtId="0" fontId="17" fillId="37" borderId="17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7" fillId="37" borderId="30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13" fillId="37" borderId="30" xfId="0" applyFont="1" applyFill="1" applyBorder="1" applyAlignment="1">
      <alignment horizontal="left" wrapText="1"/>
    </xf>
    <xf numFmtId="0" fontId="13" fillId="37" borderId="28" xfId="0" applyFont="1" applyFill="1" applyBorder="1" applyAlignment="1">
      <alignment horizontal="left" wrapText="1"/>
    </xf>
    <xf numFmtId="0" fontId="13" fillId="37" borderId="25" xfId="0" applyFont="1" applyFill="1" applyBorder="1" applyAlignment="1">
      <alignment horizontal="center" wrapText="1"/>
    </xf>
    <xf numFmtId="0" fontId="13" fillId="37" borderId="12" xfId="0" applyFont="1" applyFill="1" applyBorder="1" applyAlignment="1">
      <alignment horizontal="center" wrapText="1"/>
    </xf>
    <xf numFmtId="0" fontId="13" fillId="37" borderId="13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19" fillId="37" borderId="30" xfId="0" applyFont="1" applyFill="1" applyBorder="1" applyAlignment="1">
      <alignment horizontal="center"/>
    </xf>
    <xf numFmtId="0" fontId="19" fillId="37" borderId="28" xfId="0" applyFont="1" applyFill="1" applyBorder="1" applyAlignment="1">
      <alignment horizontal="center"/>
    </xf>
    <xf numFmtId="0" fontId="12" fillId="37" borderId="17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19" fillId="35" borderId="23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19" fillId="35" borderId="31" xfId="0" applyFont="1" applyFill="1" applyBorder="1" applyAlignment="1">
      <alignment horizontal="center"/>
    </xf>
    <xf numFmtId="0" fontId="12" fillId="37" borderId="23" xfId="0" applyFont="1" applyFill="1" applyBorder="1" applyAlignment="1">
      <alignment horizontal="center" wrapText="1"/>
    </xf>
    <xf numFmtId="0" fontId="12" fillId="37" borderId="31" xfId="0" applyFont="1" applyFill="1" applyBorder="1" applyAlignment="1">
      <alignment horizontal="center" wrapText="1"/>
    </xf>
    <xf numFmtId="0" fontId="12" fillId="37" borderId="25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9" fillId="37" borderId="23" xfId="0" applyFont="1" applyFill="1" applyBorder="1" applyAlignment="1">
      <alignment horizontal="center" wrapText="1"/>
    </xf>
    <xf numFmtId="0" fontId="19" fillId="37" borderId="31" xfId="0" applyFont="1" applyFill="1" applyBorder="1" applyAlignment="1">
      <alignment horizontal="center" wrapText="1"/>
    </xf>
    <xf numFmtId="0" fontId="19" fillId="37" borderId="17" xfId="0" applyFont="1" applyFill="1" applyBorder="1" applyAlignment="1">
      <alignment horizontal="center" wrapText="1"/>
    </xf>
    <xf numFmtId="0" fontId="19" fillId="37" borderId="32" xfId="0" applyFont="1" applyFill="1" applyBorder="1" applyAlignment="1">
      <alignment horizontal="center" wrapText="1"/>
    </xf>
    <xf numFmtId="0" fontId="12" fillId="37" borderId="2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7" borderId="21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33" xfId="0" applyFont="1" applyFill="1" applyBorder="1" applyAlignment="1">
      <alignment horizontal="left"/>
    </xf>
    <xf numFmtId="0" fontId="12" fillId="35" borderId="23" xfId="0" applyFont="1" applyFill="1" applyBorder="1" applyAlignment="1">
      <alignment horizontal="left"/>
    </xf>
    <xf numFmtId="0" fontId="12" fillId="35" borderId="22" xfId="0" applyFont="1" applyFill="1" applyBorder="1" applyAlignment="1">
      <alignment horizontal="left"/>
    </xf>
    <xf numFmtId="0" fontId="12" fillId="35" borderId="31" xfId="0" applyFont="1" applyFill="1" applyBorder="1" applyAlignment="1">
      <alignment horizontal="left"/>
    </xf>
    <xf numFmtId="0" fontId="20" fillId="37" borderId="23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8" xfId="0" applyFont="1" applyFill="1" applyBorder="1" applyAlignment="1">
      <alignment horizontal="left"/>
    </xf>
    <xf numFmtId="2" fontId="12" fillId="38" borderId="21" xfId="0" applyNumberFormat="1" applyFont="1" applyFill="1" applyBorder="1" applyAlignment="1">
      <alignment horizontal="left"/>
    </xf>
    <xf numFmtId="2" fontId="12" fillId="38" borderId="19" xfId="0" applyNumberFormat="1" applyFont="1" applyFill="1" applyBorder="1" applyAlignment="1">
      <alignment horizontal="left"/>
    </xf>
    <xf numFmtId="2" fontId="12" fillId="38" borderId="33" xfId="0" applyNumberFormat="1" applyFont="1" applyFill="1" applyBorder="1" applyAlignment="1">
      <alignment horizontal="left"/>
    </xf>
    <xf numFmtId="0" fontId="10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5" borderId="17" xfId="0" applyFont="1" applyFill="1" applyBorder="1" applyAlignment="1">
      <alignment/>
    </xf>
    <xf numFmtId="0" fontId="0" fillId="0" borderId="0" xfId="0" applyBorder="1" applyAlignment="1">
      <alignment/>
    </xf>
    <xf numFmtId="0" fontId="25" fillId="37" borderId="24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</cellXfs>
  <cellStyles count="7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2 2" xfId="51"/>
    <cellStyle name="Normal 2 3" xfId="52"/>
    <cellStyle name="Normal 2 3 2" xfId="53"/>
    <cellStyle name="Normal 3" xfId="54"/>
    <cellStyle name="Normal 3 2" xfId="55"/>
    <cellStyle name="Normal 3 3" xfId="56"/>
    <cellStyle name="Normal 4" xfId="57"/>
    <cellStyle name="Normal 4 2" xfId="58"/>
    <cellStyle name="Normal 4 3" xfId="59"/>
    <cellStyle name="Normal 4 3 2" xfId="60"/>
    <cellStyle name="Normal 5" xfId="61"/>
    <cellStyle name="Normal 5 2" xfId="62"/>
    <cellStyle name="Normal 5 3" xfId="63"/>
    <cellStyle name="Normal 5 3 2" xfId="64"/>
    <cellStyle name="Normal 6" xfId="65"/>
    <cellStyle name="Normal 9" xfId="66"/>
    <cellStyle name="OJ mitten" xfId="67"/>
    <cellStyle name="Percent" xfId="68"/>
    <cellStyle name="Procent 2" xfId="69"/>
    <cellStyle name="Procent 2 2" xfId="70"/>
    <cellStyle name="Procent 3" xfId="71"/>
    <cellStyle name="Rubrik" xfId="72"/>
    <cellStyle name="Rubrik 1" xfId="73"/>
    <cellStyle name="Rubrik 2" xfId="74"/>
    <cellStyle name="Rubrik 3" xfId="75"/>
    <cellStyle name="Rubrik 4" xfId="76"/>
    <cellStyle name="Summa" xfId="77"/>
    <cellStyle name="Comma" xfId="78"/>
    <cellStyle name="Tusental (0)_DEFGY" xfId="79"/>
    <cellStyle name="Comma [0]" xfId="80"/>
    <cellStyle name="Tusental [0] 2" xfId="81"/>
    <cellStyle name="Tusental [0] 2 2" xfId="82"/>
    <cellStyle name="Tusental [0] 3" xfId="83"/>
    <cellStyle name="Utdata" xfId="84"/>
    <cellStyle name="Currency" xfId="85"/>
    <cellStyle name="Valuta (0)_DEFGY" xfId="86"/>
    <cellStyle name="Currency [0]" xfId="87"/>
    <cellStyle name="Varningstext" xfId="88"/>
    <cellStyle name="öj grå" xfId="89"/>
    <cellStyle name="öj grå ingen decim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64"/>
  <sheetViews>
    <sheetView showGridLines="0" tabSelected="1" zoomScalePageLayoutView="0" workbookViewId="0" topLeftCell="BU1">
      <selection activeCell="BY38" sqref="BY38"/>
    </sheetView>
  </sheetViews>
  <sheetFormatPr defaultColWidth="9.140625" defaultRowHeight="12.75"/>
  <cols>
    <col min="1" max="1" width="12.28125" style="0" bestFit="1" customWidth="1"/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71875" style="0" customWidth="1"/>
    <col min="48" max="48" width="17.7109375" style="0" customWidth="1"/>
    <col min="49" max="50" width="12.7109375" style="0" customWidth="1"/>
    <col min="51" max="51" width="0.71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71875" style="4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2" width="25.28125" style="0" customWidth="1"/>
    <col min="63" max="63" width="23.4218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7" width="17.7109375" style="0" customWidth="1"/>
    <col min="78" max="78" width="18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3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6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71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6.5" thickBot="1">
      <c r="B1" s="5"/>
      <c r="C1" s="6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D1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4:134" ht="18">
      <c r="D2" s="7" t="s">
        <v>985</v>
      </c>
      <c r="E2" s="7"/>
      <c r="F2" s="8"/>
      <c r="G2" s="8"/>
      <c r="H2" s="8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D2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5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7"/>
      <c r="K4" s="184"/>
      <c r="L4" s="26"/>
      <c r="M4" s="26"/>
      <c r="N4" s="26"/>
      <c r="O4" s="26"/>
      <c r="P4" s="26"/>
      <c r="Q4" s="26"/>
      <c r="R4" s="26"/>
      <c r="S4" s="400"/>
      <c r="T4" s="378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7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377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490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8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490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40" t="s">
        <v>348</v>
      </c>
      <c r="DJ8" s="840"/>
      <c r="DK8" s="840"/>
      <c r="DL8" s="840"/>
      <c r="DM8" s="840"/>
      <c r="DN8" s="840"/>
      <c r="DO8" s="840"/>
      <c r="DP8" s="841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3"/>
      <c r="DJ9" s="664"/>
      <c r="DK9" s="504"/>
      <c r="DL9" s="504"/>
      <c r="DM9" s="504"/>
      <c r="DN9" s="504"/>
      <c r="DO9" s="504"/>
      <c r="DP9" s="671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6"/>
      <c r="DG10" s="506"/>
      <c r="DH10" s="504"/>
      <c r="DI10" s="660" t="s">
        <v>290</v>
      </c>
      <c r="DJ10" s="656"/>
      <c r="DK10" s="568"/>
      <c r="DL10" s="568"/>
      <c r="DM10" s="661"/>
      <c r="DN10" s="569"/>
      <c r="DO10" s="569"/>
      <c r="DP10" s="634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5"/>
      <c r="CL11" s="99" t="s">
        <v>350</v>
      </c>
      <c r="CM11" s="107"/>
      <c r="CN11" s="108" t="s">
        <v>350</v>
      </c>
      <c r="CO11" s="107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39"/>
      <c r="CY11" s="99" t="s">
        <v>350</v>
      </c>
      <c r="CZ11" s="139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5"/>
      <c r="DI11" s="102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18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9.75" customHeight="1">
      <c r="B12" s="288"/>
      <c r="C12" s="817" t="s">
        <v>355</v>
      </c>
      <c r="D12" s="155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817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817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817" t="s">
        <v>355</v>
      </c>
      <c r="CJ12" s="117" t="s">
        <v>1020</v>
      </c>
      <c r="CK12" s="107"/>
      <c r="CL12" s="117" t="s">
        <v>1021</v>
      </c>
      <c r="CM12" s="107"/>
      <c r="CN12" s="117" t="s">
        <v>1022</v>
      </c>
      <c r="CO12" s="107"/>
      <c r="CP12" s="117" t="s">
        <v>1023</v>
      </c>
      <c r="CQ12" s="120"/>
      <c r="CR12" s="5"/>
      <c r="CS12" s="817" t="s">
        <v>355</v>
      </c>
      <c r="CT12" s="117" t="s">
        <v>1024</v>
      </c>
      <c r="CU12" s="107"/>
      <c r="CV12" s="117" t="s">
        <v>1025</v>
      </c>
      <c r="CW12" s="117" t="s">
        <v>1050</v>
      </c>
      <c r="CX12" s="813"/>
      <c r="CY12" s="140" t="s">
        <v>1026</v>
      </c>
      <c r="CZ12" s="813"/>
      <c r="DA12" s="117" t="s">
        <v>1027</v>
      </c>
      <c r="DB12" s="813"/>
      <c r="DC12" s="817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117" t="s">
        <v>1037</v>
      </c>
      <c r="EC12" s="176"/>
      <c r="ED12" s="15"/>
    </row>
    <row r="13" spans="2:134" s="6" customFormat="1" ht="42.75" customHeight="1">
      <c r="B13" s="125"/>
      <c r="C13" s="817" t="s">
        <v>356</v>
      </c>
      <c r="D13" s="233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817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817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817" t="s">
        <v>356</v>
      </c>
      <c r="CJ13" s="134">
        <v>92706.94218907067</v>
      </c>
      <c r="CK13" s="107"/>
      <c r="CL13" s="134">
        <v>17858.42778455344</v>
      </c>
      <c r="CM13" s="107"/>
      <c r="CN13" s="134">
        <v>3222.162121060924</v>
      </c>
      <c r="CO13" s="107"/>
      <c r="CP13" s="135"/>
      <c r="CQ13" s="157"/>
      <c r="CR13" s="5"/>
      <c r="CS13" s="817" t="s">
        <v>356</v>
      </c>
      <c r="CT13" s="134"/>
      <c r="CU13" s="814"/>
      <c r="CV13" s="137"/>
      <c r="CW13" s="138"/>
      <c r="CX13" s="139"/>
      <c r="CY13" s="140"/>
      <c r="CZ13" s="139"/>
      <c r="DA13" s="140">
        <v>92707.09882241054</v>
      </c>
      <c r="DB13" s="139"/>
      <c r="DC13" s="817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818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141"/>
      <c r="AB14" s="174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376"/>
      <c r="BE14" s="818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43">
        <v>30.2</v>
      </c>
      <c r="BR14" s="143">
        <v>6.3</v>
      </c>
      <c r="BS14" s="376"/>
      <c r="BT14" s="818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818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818" t="s">
        <v>357</v>
      </c>
      <c r="CT14" s="134">
        <v>15243</v>
      </c>
      <c r="CU14" s="385"/>
      <c r="CV14" s="655">
        <v>32.33</v>
      </c>
      <c r="CW14" s="655">
        <v>21.8</v>
      </c>
      <c r="CX14" s="115"/>
      <c r="CY14" s="390">
        <v>181111.5</v>
      </c>
      <c r="CZ14" s="115"/>
      <c r="DA14" s="134">
        <v>95701.76116232068</v>
      </c>
      <c r="DB14" s="115"/>
      <c r="DC14" s="818" t="s">
        <v>357</v>
      </c>
      <c r="DD14" s="103"/>
      <c r="DE14" s="220">
        <v>48.644999999999996</v>
      </c>
      <c r="DF14" s="376"/>
      <c r="DG14" s="143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2.75">
      <c r="B15" s="55" t="s">
        <v>965</v>
      </c>
      <c r="C15" s="150" t="s">
        <v>474</v>
      </c>
      <c r="D15" s="430">
        <v>81.9</v>
      </c>
      <c r="E15" s="701" t="s">
        <v>300</v>
      </c>
      <c r="F15" s="425">
        <v>62</v>
      </c>
      <c r="G15" s="218"/>
      <c r="H15" s="430">
        <v>88.5</v>
      </c>
      <c r="I15" s="432">
        <v>74.8</v>
      </c>
      <c r="K15" s="702">
        <v>79.1</v>
      </c>
      <c r="L15" s="704" t="s">
        <v>300</v>
      </c>
      <c r="M15" s="145">
        <v>106</v>
      </c>
      <c r="N15" s="145"/>
      <c r="O15" s="729">
        <v>5.2</v>
      </c>
      <c r="P15" s="415">
        <v>67</v>
      </c>
      <c r="Q15" s="179"/>
      <c r="R15" s="702">
        <v>87.5</v>
      </c>
      <c r="S15" s="702">
        <v>83</v>
      </c>
      <c r="U15" s="730">
        <v>90.8</v>
      </c>
      <c r="V15" s="435" t="s">
        <v>301</v>
      </c>
      <c r="W15" s="703">
        <v>48</v>
      </c>
      <c r="X15" s="147"/>
      <c r="Y15" s="718">
        <v>0.5</v>
      </c>
      <c r="Z15" s="415">
        <v>66</v>
      </c>
      <c r="AA15" s="147"/>
      <c r="AB15" s="453">
        <v>97.1</v>
      </c>
      <c r="AC15" s="731">
        <v>83.8</v>
      </c>
      <c r="AE15" s="730">
        <v>78.6</v>
      </c>
      <c r="AF15" s="706" t="s">
        <v>303</v>
      </c>
      <c r="AG15" s="145">
        <v>12</v>
      </c>
      <c r="AH15" s="145"/>
      <c r="AI15" s="730">
        <v>86.3</v>
      </c>
      <c r="AJ15" s="730">
        <v>69.7</v>
      </c>
      <c r="AL15" s="729">
        <v>14.59174556</v>
      </c>
      <c r="AM15" s="707" t="s">
        <v>301</v>
      </c>
      <c r="AN15" s="145">
        <v>18</v>
      </c>
      <c r="AO15" s="145"/>
      <c r="AP15" s="729">
        <v>0.2</v>
      </c>
      <c r="AQ15" s="147">
        <v>14</v>
      </c>
      <c r="AR15" s="145"/>
      <c r="AS15" s="731">
        <v>15.4</v>
      </c>
      <c r="AT15" s="718">
        <v>13.6</v>
      </c>
      <c r="AU15" s="145"/>
      <c r="AV15" s="729">
        <v>0.46579078000000074</v>
      </c>
      <c r="AW15" s="732">
        <v>8</v>
      </c>
      <c r="AX15" s="733" t="s">
        <v>1038</v>
      </c>
      <c r="AY15" s="145"/>
      <c r="AZ15" s="729">
        <v>0</v>
      </c>
      <c r="BA15" s="734" t="s">
        <v>1039</v>
      </c>
      <c r="BB15" s="731">
        <v>1.0999999999999996</v>
      </c>
      <c r="BC15" s="735" t="s">
        <v>1038</v>
      </c>
      <c r="BD15" s="147"/>
      <c r="BE15" s="322" t="s">
        <v>90</v>
      </c>
      <c r="BF15" s="729">
        <v>47.2</v>
      </c>
      <c r="BG15" s="704" t="s">
        <v>303</v>
      </c>
      <c r="BH15" s="145">
        <v>34</v>
      </c>
      <c r="BI15" s="147"/>
      <c r="BJ15" s="729">
        <v>68.8</v>
      </c>
      <c r="BK15" s="729">
        <v>22.7</v>
      </c>
      <c r="BL15" s="260"/>
      <c r="BM15" s="437">
        <v>22.2</v>
      </c>
      <c r="BN15" s="758" t="s">
        <v>301</v>
      </c>
      <c r="BO15" s="145">
        <v>48</v>
      </c>
      <c r="BP15" s="145"/>
      <c r="BQ15" s="434">
        <v>34.7</v>
      </c>
      <c r="BR15" s="430">
        <v>8.8</v>
      </c>
      <c r="BS15" s="446"/>
      <c r="BT15" s="759" t="s">
        <v>90</v>
      </c>
      <c r="BU15" s="472">
        <v>18.055555555555554</v>
      </c>
      <c r="BV15" s="760" t="s">
        <v>299</v>
      </c>
      <c r="BW15" s="145">
        <v>253</v>
      </c>
      <c r="BX15" s="446"/>
      <c r="BY15" s="472">
        <v>7.971014492753622</v>
      </c>
      <c r="BZ15" s="761">
        <v>28.78787878787879</v>
      </c>
      <c r="CB15" s="730">
        <v>70.13888888888889</v>
      </c>
      <c r="CC15" s="704" t="s">
        <v>300</v>
      </c>
      <c r="CD15" s="145">
        <v>67</v>
      </c>
      <c r="CE15" s="145"/>
      <c r="CF15" s="729">
        <v>78.98550724637681</v>
      </c>
      <c r="CG15" s="731">
        <v>62.121212121212125</v>
      </c>
      <c r="CI15" s="39" t="s">
        <v>474</v>
      </c>
      <c r="CJ15" s="448">
        <v>94037.18566078116</v>
      </c>
      <c r="CK15" s="147"/>
      <c r="CL15" s="449">
        <v>17573.18038685707</v>
      </c>
      <c r="CM15" s="147"/>
      <c r="CN15" s="449">
        <v>3197.3515248796148</v>
      </c>
      <c r="CO15" s="147"/>
      <c r="CP15" s="731">
        <v>0.01997069102253697</v>
      </c>
      <c r="CQ15" s="450">
        <v>96</v>
      </c>
      <c r="CR15" s="5"/>
      <c r="CS15" s="148" t="s">
        <v>743</v>
      </c>
      <c r="CT15" s="145">
        <v>31185</v>
      </c>
      <c r="CU15" s="145"/>
      <c r="CV15" s="451">
        <v>32.6</v>
      </c>
      <c r="CW15" s="451">
        <v>21.89</v>
      </c>
      <c r="CX15" s="147"/>
      <c r="CY15" s="145">
        <v>179037</v>
      </c>
      <c r="CZ15" s="147"/>
      <c r="DA15" s="425">
        <v>94086.2753303661</v>
      </c>
      <c r="DB15" s="145"/>
      <c r="DC15" s="762" t="s">
        <v>945</v>
      </c>
      <c r="DD15" s="227"/>
      <c r="DE15" s="316">
        <v>72.4</v>
      </c>
      <c r="DF15" s="147"/>
      <c r="DG15" s="316">
        <v>12.15</v>
      </c>
      <c r="DH15" s="218"/>
      <c r="DI15" s="764">
        <v>12.15</v>
      </c>
      <c r="DJ15" s="218"/>
      <c r="DK15" s="763" t="s">
        <v>89</v>
      </c>
      <c r="DL15" s="764">
        <v>3.3</v>
      </c>
      <c r="DM15" s="762" t="s">
        <v>87</v>
      </c>
      <c r="DN15" s="316">
        <v>2.9</v>
      </c>
      <c r="DO15" s="762" t="s">
        <v>88</v>
      </c>
      <c r="DP15" s="765">
        <v>2.4</v>
      </c>
      <c r="DQ15" s="259"/>
      <c r="DR15" s="317">
        <v>3.14</v>
      </c>
      <c r="DS15" s="147"/>
      <c r="DT15" s="316">
        <v>0.17</v>
      </c>
      <c r="DU15" s="147"/>
      <c r="DV15" s="317">
        <v>44</v>
      </c>
      <c r="DW15" s="317">
        <v>46.35</v>
      </c>
      <c r="DX15" s="317">
        <v>0.25</v>
      </c>
      <c r="DY15" s="218">
        <v>9.4</v>
      </c>
      <c r="DZ15" s="147"/>
      <c r="EA15" s="454">
        <v>207.77777778</v>
      </c>
      <c r="EB15" s="451"/>
      <c r="EC15" s="226"/>
      <c r="ED15" s="15"/>
    </row>
    <row r="16" spans="2:134" s="6" customFormat="1" ht="12.75">
      <c r="B16" s="55" t="s">
        <v>965</v>
      </c>
      <c r="C16" s="150" t="s">
        <v>383</v>
      </c>
      <c r="D16" s="432">
        <v>77.3</v>
      </c>
      <c r="E16" s="701" t="s">
        <v>300</v>
      </c>
      <c r="F16" s="425">
        <v>158</v>
      </c>
      <c r="G16" s="218"/>
      <c r="H16" s="445">
        <v>76.6</v>
      </c>
      <c r="I16" s="432">
        <v>77</v>
      </c>
      <c r="K16" s="432">
        <v>74.2</v>
      </c>
      <c r="L16" s="704" t="s">
        <v>300</v>
      </c>
      <c r="M16" s="145">
        <v>210</v>
      </c>
      <c r="N16" s="145"/>
      <c r="O16" s="434">
        <v>-0.4</v>
      </c>
      <c r="P16" s="147">
        <v>205</v>
      </c>
      <c r="Q16" s="179"/>
      <c r="R16" s="432">
        <v>84.4</v>
      </c>
      <c r="S16" s="432">
        <v>79.7</v>
      </c>
      <c r="U16" s="430">
        <v>90.5</v>
      </c>
      <c r="V16" s="435" t="s">
        <v>300</v>
      </c>
      <c r="W16" s="436">
        <v>54</v>
      </c>
      <c r="X16" s="147"/>
      <c r="Y16" s="718">
        <v>2.2</v>
      </c>
      <c r="Z16" s="147">
        <v>30</v>
      </c>
      <c r="AA16" s="147"/>
      <c r="AB16" s="453">
        <v>97.3</v>
      </c>
      <c r="AC16" s="434">
        <v>84.5</v>
      </c>
      <c r="AE16" s="432">
        <v>71.7</v>
      </c>
      <c r="AF16" s="706" t="s">
        <v>300</v>
      </c>
      <c r="AG16" s="145">
        <v>109</v>
      </c>
      <c r="AH16" s="145"/>
      <c r="AI16" s="432">
        <v>75.8</v>
      </c>
      <c r="AJ16" s="432">
        <v>67</v>
      </c>
      <c r="AL16" s="434">
        <v>14.105781</v>
      </c>
      <c r="AM16" s="707" t="s">
        <v>300</v>
      </c>
      <c r="AN16" s="145">
        <v>83</v>
      </c>
      <c r="AO16" s="145"/>
      <c r="AP16" s="434">
        <v>-0.1</v>
      </c>
      <c r="AQ16" s="147">
        <v>61</v>
      </c>
      <c r="AR16" s="145"/>
      <c r="AS16" s="439">
        <v>15.5</v>
      </c>
      <c r="AT16" s="705">
        <v>12.8</v>
      </c>
      <c r="AU16" s="145"/>
      <c r="AV16" s="434">
        <v>1.07449714</v>
      </c>
      <c r="AW16" s="736">
        <v>64</v>
      </c>
      <c r="AX16" s="451" t="s">
        <v>1038</v>
      </c>
      <c r="AY16" s="145"/>
      <c r="AZ16" s="439">
        <v>0.1999999999999993</v>
      </c>
      <c r="BA16" s="737" t="s">
        <v>1038</v>
      </c>
      <c r="BB16" s="434">
        <v>1.4000000000000004</v>
      </c>
      <c r="BC16" s="738" t="s">
        <v>1038</v>
      </c>
      <c r="BD16" s="147"/>
      <c r="BE16" s="322" t="s">
        <v>88</v>
      </c>
      <c r="BF16" s="439">
        <v>44.3</v>
      </c>
      <c r="BG16" s="704" t="s">
        <v>300</v>
      </c>
      <c r="BH16" s="145">
        <v>60</v>
      </c>
      <c r="BI16" s="147"/>
      <c r="BJ16" s="439">
        <v>68.8</v>
      </c>
      <c r="BK16" s="434">
        <v>21.3</v>
      </c>
      <c r="BL16" s="260"/>
      <c r="BM16" s="473">
        <v>19.9</v>
      </c>
      <c r="BN16" s="444" t="s">
        <v>300</v>
      </c>
      <c r="BO16" s="145">
        <v>83</v>
      </c>
      <c r="BP16" s="145"/>
      <c r="BQ16" s="434">
        <v>30.6</v>
      </c>
      <c r="BR16" s="430">
        <v>9.7</v>
      </c>
      <c r="BS16" s="446"/>
      <c r="BT16" s="150" t="s">
        <v>88</v>
      </c>
      <c r="BU16" s="472">
        <v>20.105820105820104</v>
      </c>
      <c r="BV16" s="447" t="s">
        <v>300</v>
      </c>
      <c r="BW16" s="145">
        <v>233</v>
      </c>
      <c r="BX16" s="446"/>
      <c r="BY16" s="472">
        <v>10</v>
      </c>
      <c r="BZ16" s="434">
        <v>30.711610486891384</v>
      </c>
      <c r="CB16" s="432">
        <v>61.552028218694886</v>
      </c>
      <c r="CC16" s="704" t="s">
        <v>299</v>
      </c>
      <c r="CD16" s="145">
        <v>206</v>
      </c>
      <c r="CE16" s="145"/>
      <c r="CF16" s="434">
        <v>71.2</v>
      </c>
      <c r="CG16" s="434">
        <v>52.80898876404494</v>
      </c>
      <c r="CI16" s="39" t="s">
        <v>383</v>
      </c>
      <c r="CJ16" s="448">
        <v>82862.58450338013</v>
      </c>
      <c r="CK16" s="147"/>
      <c r="CL16" s="449">
        <v>18790.93191264286</v>
      </c>
      <c r="CM16" s="147"/>
      <c r="CN16" s="449">
        <v>3500</v>
      </c>
      <c r="CO16" s="147"/>
      <c r="CP16" s="439">
        <v>-9.437184675520312</v>
      </c>
      <c r="CQ16" s="450">
        <v>17</v>
      </c>
      <c r="CR16" s="5"/>
      <c r="CS16" s="39" t="s">
        <v>745</v>
      </c>
      <c r="CT16" s="145">
        <v>64215</v>
      </c>
      <c r="CU16" s="145"/>
      <c r="CV16" s="451">
        <v>31.9</v>
      </c>
      <c r="CW16" s="451">
        <v>21.19</v>
      </c>
      <c r="CX16" s="145"/>
      <c r="CY16" s="145">
        <v>186674</v>
      </c>
      <c r="CZ16" s="145"/>
      <c r="DA16" s="425">
        <v>91550.47912223202</v>
      </c>
      <c r="DB16" s="145"/>
      <c r="DC16" s="227" t="s">
        <v>946</v>
      </c>
      <c r="DD16" s="227"/>
      <c r="DE16" s="316">
        <v>76.13</v>
      </c>
      <c r="DF16" s="147"/>
      <c r="DG16" s="316">
        <v>15.07</v>
      </c>
      <c r="DH16" s="218"/>
      <c r="DI16" s="316">
        <v>5.88</v>
      </c>
      <c r="DJ16" s="218"/>
      <c r="DK16" s="319" t="s">
        <v>75</v>
      </c>
      <c r="DL16" s="316">
        <v>1.5</v>
      </c>
      <c r="DM16" s="227" t="s">
        <v>89</v>
      </c>
      <c r="DN16" s="316">
        <v>1.3</v>
      </c>
      <c r="DO16" s="227" t="s">
        <v>80</v>
      </c>
      <c r="DP16" s="316">
        <v>0.9</v>
      </c>
      <c r="DQ16" s="145"/>
      <c r="DR16" s="317">
        <v>2.92</v>
      </c>
      <c r="DS16" s="147"/>
      <c r="DT16" s="316">
        <v>0</v>
      </c>
      <c r="DU16" s="147"/>
      <c r="DV16" s="317">
        <v>40.86</v>
      </c>
      <c r="DW16" s="317">
        <v>51.59</v>
      </c>
      <c r="DX16" s="317">
        <v>0.97</v>
      </c>
      <c r="DY16" s="218">
        <v>6.57</v>
      </c>
      <c r="DZ16" s="145"/>
      <c r="EA16" s="454">
        <v>205.09445844</v>
      </c>
      <c r="EB16" s="451"/>
      <c r="EC16" s="226"/>
      <c r="ED16" s="15"/>
    </row>
    <row r="17" spans="2:134" s="6" customFormat="1" ht="12.75">
      <c r="B17" s="55" t="s">
        <v>965</v>
      </c>
      <c r="C17" s="150" t="s">
        <v>540</v>
      </c>
      <c r="D17" s="432">
        <v>81.3</v>
      </c>
      <c r="E17" s="701" t="s">
        <v>301</v>
      </c>
      <c r="F17" s="455">
        <v>76</v>
      </c>
      <c r="G17" s="218"/>
      <c r="H17" s="430">
        <v>91.5</v>
      </c>
      <c r="I17" s="432">
        <v>72.7</v>
      </c>
      <c r="K17" s="432">
        <v>73.9</v>
      </c>
      <c r="L17" s="704" t="s">
        <v>299</v>
      </c>
      <c r="M17" s="154">
        <v>212</v>
      </c>
      <c r="N17" s="145"/>
      <c r="O17" s="434">
        <v>-0.1</v>
      </c>
      <c r="P17" s="456">
        <v>199</v>
      </c>
      <c r="Q17" s="179"/>
      <c r="R17" s="445">
        <v>81.6</v>
      </c>
      <c r="S17" s="445">
        <v>73.6</v>
      </c>
      <c r="U17" s="430">
        <v>90.2</v>
      </c>
      <c r="V17" s="435" t="s">
        <v>300</v>
      </c>
      <c r="W17" s="436">
        <v>62</v>
      </c>
      <c r="X17" s="147"/>
      <c r="Y17" s="718">
        <v>0.7</v>
      </c>
      <c r="Z17" s="456">
        <v>58</v>
      </c>
      <c r="AA17" s="147"/>
      <c r="AB17" s="453">
        <v>98.9</v>
      </c>
      <c r="AC17" s="434">
        <v>82</v>
      </c>
      <c r="AE17" s="430">
        <v>73.6</v>
      </c>
      <c r="AF17" s="706" t="s">
        <v>300</v>
      </c>
      <c r="AG17" s="154">
        <v>66</v>
      </c>
      <c r="AH17" s="145"/>
      <c r="AI17" s="430">
        <v>90.4</v>
      </c>
      <c r="AJ17" s="432">
        <v>59.1</v>
      </c>
      <c r="AL17" s="439">
        <v>14.31071038</v>
      </c>
      <c r="AM17" s="707" t="s">
        <v>301</v>
      </c>
      <c r="AN17" s="154">
        <v>42</v>
      </c>
      <c r="AO17" s="145"/>
      <c r="AP17" s="439">
        <v>0.2</v>
      </c>
      <c r="AQ17" s="456">
        <v>14</v>
      </c>
      <c r="AR17" s="145"/>
      <c r="AS17" s="434">
        <v>15.4</v>
      </c>
      <c r="AT17" s="705">
        <v>13.2</v>
      </c>
      <c r="AU17" s="145"/>
      <c r="AV17" s="443">
        <v>2.215591399999999</v>
      </c>
      <c r="AW17" s="736">
        <v>262</v>
      </c>
      <c r="AX17" s="451" t="s">
        <v>1038</v>
      </c>
      <c r="AY17" s="145"/>
      <c r="AZ17" s="443">
        <v>1.700000000000001</v>
      </c>
      <c r="BA17" s="737" t="s">
        <v>1038</v>
      </c>
      <c r="BB17" s="443">
        <v>2.1999999999999993</v>
      </c>
      <c r="BC17" s="738" t="s">
        <v>1038</v>
      </c>
      <c r="BD17" s="147"/>
      <c r="BE17" s="322" t="s">
        <v>87</v>
      </c>
      <c r="BF17" s="434">
        <v>38.1</v>
      </c>
      <c r="BG17" s="704" t="s">
        <v>299</v>
      </c>
      <c r="BH17" s="154">
        <v>160</v>
      </c>
      <c r="BI17" s="147"/>
      <c r="BJ17" s="434">
        <v>64.9</v>
      </c>
      <c r="BK17" s="434">
        <v>18.8</v>
      </c>
      <c r="BL17" s="260"/>
      <c r="BM17" s="474">
        <v>23</v>
      </c>
      <c r="BN17" s="444" t="s">
        <v>301</v>
      </c>
      <c r="BO17" s="154">
        <v>37</v>
      </c>
      <c r="BP17" s="145"/>
      <c r="BQ17" s="439">
        <v>36.6</v>
      </c>
      <c r="BR17" s="430">
        <v>9</v>
      </c>
      <c r="BS17" s="446"/>
      <c r="BT17" s="150" t="s">
        <v>87</v>
      </c>
      <c r="BU17" s="472">
        <v>17.12707182320442</v>
      </c>
      <c r="BV17" s="447" t="s">
        <v>299</v>
      </c>
      <c r="BW17" s="154">
        <v>260</v>
      </c>
      <c r="BX17" s="446"/>
      <c r="BY17" s="472">
        <v>9.45945945945946</v>
      </c>
      <c r="BZ17" s="443">
        <v>22.772277227722775</v>
      </c>
      <c r="CB17" s="432">
        <v>62.430939226519335</v>
      </c>
      <c r="CC17" s="704" t="s">
        <v>299</v>
      </c>
      <c r="CD17" s="154">
        <v>198</v>
      </c>
      <c r="CE17" s="145"/>
      <c r="CF17" s="434">
        <v>72.97297297297297</v>
      </c>
      <c r="CG17" s="434">
        <v>54.45544554455446</v>
      </c>
      <c r="CI17" s="39" t="s">
        <v>540</v>
      </c>
      <c r="CJ17" s="458">
        <v>99449.84646878198</v>
      </c>
      <c r="CK17" s="147"/>
      <c r="CL17" s="459">
        <v>16502.529393149987</v>
      </c>
      <c r="CM17" s="147"/>
      <c r="CN17" s="459">
        <v>3889.3039918116683</v>
      </c>
      <c r="CO17" s="147"/>
      <c r="CP17" s="434">
        <v>4.728717614167534</v>
      </c>
      <c r="CQ17" s="460">
        <v>163</v>
      </c>
      <c r="CR17" s="5"/>
      <c r="CS17" s="39" t="s">
        <v>813</v>
      </c>
      <c r="CT17" s="154">
        <v>12876</v>
      </c>
      <c r="CU17" s="145"/>
      <c r="CV17" s="766">
        <v>32.55</v>
      </c>
      <c r="CW17" s="766">
        <v>21.84</v>
      </c>
      <c r="CX17" s="145"/>
      <c r="CY17" s="154">
        <v>169894</v>
      </c>
      <c r="CZ17" s="145"/>
      <c r="DA17" s="455">
        <v>95068.60278266923</v>
      </c>
      <c r="DB17" s="145"/>
      <c r="DC17" s="320" t="s">
        <v>941</v>
      </c>
      <c r="DD17" s="227"/>
      <c r="DE17" s="222">
        <v>68.29</v>
      </c>
      <c r="DF17" s="147"/>
      <c r="DG17" s="222">
        <v>0</v>
      </c>
      <c r="DH17" s="218"/>
      <c r="DI17" s="222">
        <v>20.16</v>
      </c>
      <c r="DJ17" s="223"/>
      <c r="DK17" s="321" t="s">
        <v>90</v>
      </c>
      <c r="DL17" s="222">
        <v>11.5</v>
      </c>
      <c r="DM17" s="320" t="s">
        <v>121</v>
      </c>
      <c r="DN17" s="222">
        <v>2.1</v>
      </c>
      <c r="DO17" s="320" t="s">
        <v>89</v>
      </c>
      <c r="DP17" s="222">
        <v>1.3</v>
      </c>
      <c r="DQ17" s="154"/>
      <c r="DR17" s="164">
        <v>11.54</v>
      </c>
      <c r="DS17" s="147"/>
      <c r="DT17" s="222">
        <v>0</v>
      </c>
      <c r="DU17" s="145"/>
      <c r="DV17" s="164">
        <v>49.16</v>
      </c>
      <c r="DW17" s="164">
        <v>43.15</v>
      </c>
      <c r="DX17" s="164">
        <v>0</v>
      </c>
      <c r="DY17" s="223">
        <v>7.69</v>
      </c>
      <c r="DZ17" s="145"/>
      <c r="EA17" s="461">
        <v>215.75471698</v>
      </c>
      <c r="EB17" s="766"/>
      <c r="EC17" s="226"/>
      <c r="ED17" s="15"/>
    </row>
    <row r="18" spans="2:134" s="6" customFormat="1" ht="12.75">
      <c r="B18" s="55" t="s">
        <v>965</v>
      </c>
      <c r="C18" s="150" t="s">
        <v>551</v>
      </c>
      <c r="D18" s="432">
        <v>78</v>
      </c>
      <c r="E18" s="701" t="s">
        <v>299</v>
      </c>
      <c r="F18" s="425">
        <v>140</v>
      </c>
      <c r="G18" s="218"/>
      <c r="H18" s="432">
        <v>79</v>
      </c>
      <c r="I18" s="432">
        <v>76.8</v>
      </c>
      <c r="K18" s="432">
        <v>76.2</v>
      </c>
      <c r="L18" s="704" t="s">
        <v>300</v>
      </c>
      <c r="M18" s="145">
        <v>174</v>
      </c>
      <c r="N18" s="145"/>
      <c r="O18" s="434">
        <v>1</v>
      </c>
      <c r="P18" s="147">
        <v>179</v>
      </c>
      <c r="Q18" s="179"/>
      <c r="R18" s="432">
        <v>88.9</v>
      </c>
      <c r="S18" s="432">
        <v>79.8</v>
      </c>
      <c r="U18" s="432">
        <v>87.7</v>
      </c>
      <c r="V18" s="435" t="s">
        <v>300</v>
      </c>
      <c r="W18" s="436">
        <v>134</v>
      </c>
      <c r="X18" s="147"/>
      <c r="Y18" s="705">
        <v>-2.2</v>
      </c>
      <c r="Z18" s="147">
        <v>143</v>
      </c>
      <c r="AA18" s="147"/>
      <c r="AB18" s="438">
        <v>93.5</v>
      </c>
      <c r="AC18" s="434">
        <v>81.1</v>
      </c>
      <c r="AE18" s="432">
        <v>69.2</v>
      </c>
      <c r="AF18" s="706" t="s">
        <v>299</v>
      </c>
      <c r="AG18" s="145">
        <v>145</v>
      </c>
      <c r="AH18" s="145"/>
      <c r="AI18" s="432">
        <v>74.1</v>
      </c>
      <c r="AJ18" s="432">
        <v>63.6</v>
      </c>
      <c r="AL18" s="434">
        <v>14.02298507</v>
      </c>
      <c r="AM18" s="707" t="s">
        <v>300</v>
      </c>
      <c r="AN18" s="145">
        <v>104</v>
      </c>
      <c r="AO18" s="145"/>
      <c r="AP18" s="434">
        <v>-0.1</v>
      </c>
      <c r="AQ18" s="147">
        <v>61</v>
      </c>
      <c r="AR18" s="145"/>
      <c r="AS18" s="434">
        <v>15.2</v>
      </c>
      <c r="AT18" s="705">
        <v>12.7</v>
      </c>
      <c r="AU18" s="145"/>
      <c r="AV18" s="434">
        <v>1.564323719999999</v>
      </c>
      <c r="AW18" s="736">
        <v>170</v>
      </c>
      <c r="AX18" s="451" t="s">
        <v>1038</v>
      </c>
      <c r="AY18" s="145"/>
      <c r="AZ18" s="443">
        <v>1.8000000000000007</v>
      </c>
      <c r="BA18" s="737" t="s">
        <v>1038</v>
      </c>
      <c r="BB18" s="434">
        <v>1</v>
      </c>
      <c r="BC18" s="738" t="s">
        <v>1038</v>
      </c>
      <c r="BD18" s="147"/>
      <c r="BE18" s="322" t="s">
        <v>89</v>
      </c>
      <c r="BF18" s="434">
        <v>40</v>
      </c>
      <c r="BG18" s="704" t="s">
        <v>301</v>
      </c>
      <c r="BH18" s="145">
        <v>122</v>
      </c>
      <c r="BI18" s="147"/>
      <c r="BJ18" s="439">
        <v>70.7</v>
      </c>
      <c r="BK18" s="443">
        <v>13.2</v>
      </c>
      <c r="BM18" s="434">
        <v>19.4</v>
      </c>
      <c r="BN18" s="444" t="s">
        <v>300</v>
      </c>
      <c r="BO18" s="145">
        <v>102</v>
      </c>
      <c r="BP18" s="145"/>
      <c r="BQ18" s="434">
        <v>30.2</v>
      </c>
      <c r="BR18" s="432">
        <v>7.1</v>
      </c>
      <c r="BS18" s="446"/>
      <c r="BT18" s="150" t="s">
        <v>89</v>
      </c>
      <c r="BU18" s="472">
        <v>14.385964912280702</v>
      </c>
      <c r="BV18" s="447" t="s">
        <v>299</v>
      </c>
      <c r="BW18" s="145">
        <v>282</v>
      </c>
      <c r="BX18" s="446"/>
      <c r="BY18" s="472">
        <v>6.7669172932330826</v>
      </c>
      <c r="BZ18" s="443">
        <v>21.052631578947366</v>
      </c>
      <c r="CB18" s="445">
        <v>56.14035087719298</v>
      </c>
      <c r="CC18" s="704" t="s">
        <v>299</v>
      </c>
      <c r="CD18" s="145">
        <v>255</v>
      </c>
      <c r="CE18" s="145"/>
      <c r="CF18" s="439">
        <v>78.94736842105263</v>
      </c>
      <c r="CG18" s="443">
        <v>36.18421052631579</v>
      </c>
      <c r="CI18" s="39" t="s">
        <v>551</v>
      </c>
      <c r="CJ18" s="448">
        <v>104757.7067127629</v>
      </c>
      <c r="CK18" s="147"/>
      <c r="CL18" s="449">
        <v>20794.798991732452</v>
      </c>
      <c r="CM18" s="147"/>
      <c r="CN18" s="449">
        <v>3671.1898588303084</v>
      </c>
      <c r="CO18" s="147"/>
      <c r="CP18" s="443">
        <v>10.852164798985934</v>
      </c>
      <c r="CQ18" s="450">
        <v>234</v>
      </c>
      <c r="CR18" s="5"/>
      <c r="CS18" s="39" t="s">
        <v>826</v>
      </c>
      <c r="CT18" s="145">
        <v>27910</v>
      </c>
      <c r="CU18" s="145"/>
      <c r="CV18" s="451">
        <v>32.75</v>
      </c>
      <c r="CW18" s="451">
        <v>22.04</v>
      </c>
      <c r="CX18" s="145"/>
      <c r="CY18" s="145">
        <v>175280</v>
      </c>
      <c r="CZ18" s="145"/>
      <c r="DA18" s="425">
        <v>94615.8166997374</v>
      </c>
      <c r="DB18" s="145"/>
      <c r="DC18" s="227" t="s">
        <v>945</v>
      </c>
      <c r="DD18" s="227"/>
      <c r="DE18" s="316">
        <v>67.4</v>
      </c>
      <c r="DF18" s="147"/>
      <c r="DG18" s="316">
        <v>0</v>
      </c>
      <c r="DH18" s="218"/>
      <c r="DI18" s="316">
        <v>21.19</v>
      </c>
      <c r="DJ18" s="218"/>
      <c r="DK18" s="319" t="s">
        <v>88</v>
      </c>
      <c r="DL18" s="316">
        <v>14.4</v>
      </c>
      <c r="DM18" s="227" t="s">
        <v>90</v>
      </c>
      <c r="DN18" s="316">
        <v>3.7</v>
      </c>
      <c r="DO18" s="227" t="s">
        <v>75</v>
      </c>
      <c r="DP18" s="316">
        <v>0.6</v>
      </c>
      <c r="DQ18" s="145"/>
      <c r="DR18" s="317">
        <v>11.42</v>
      </c>
      <c r="DS18" s="147"/>
      <c r="DT18" s="316">
        <v>0</v>
      </c>
      <c r="DU18" s="145"/>
      <c r="DV18" s="317">
        <v>46.06</v>
      </c>
      <c r="DW18" s="317">
        <v>42.64</v>
      </c>
      <c r="DX18" s="317">
        <v>0.47</v>
      </c>
      <c r="DY18" s="218">
        <v>10.83</v>
      </c>
      <c r="DZ18" s="145"/>
      <c r="EA18" s="454">
        <v>202.21574344</v>
      </c>
      <c r="EB18" s="451"/>
      <c r="EC18" s="226"/>
      <c r="ED18" s="15"/>
    </row>
    <row r="19" spans="2:134" s="6" customFormat="1" ht="12.75">
      <c r="B19" s="293" t="s">
        <v>965</v>
      </c>
      <c r="C19" s="151" t="s">
        <v>586</v>
      </c>
      <c r="D19" s="432">
        <v>74.7</v>
      </c>
      <c r="E19" s="701" t="s">
        <v>300</v>
      </c>
      <c r="F19" s="425">
        <v>213</v>
      </c>
      <c r="G19" s="218"/>
      <c r="H19" s="445">
        <v>75.2</v>
      </c>
      <c r="I19" s="432">
        <v>74</v>
      </c>
      <c r="K19" s="432">
        <v>75.3</v>
      </c>
      <c r="L19" s="704" t="s">
        <v>299</v>
      </c>
      <c r="M19" s="145">
        <v>190</v>
      </c>
      <c r="N19" s="145"/>
      <c r="O19" s="434">
        <v>2.1</v>
      </c>
      <c r="P19" s="147">
        <v>141</v>
      </c>
      <c r="Q19" s="179"/>
      <c r="R19" s="430">
        <v>92.4</v>
      </c>
      <c r="S19" s="445">
        <v>76.1</v>
      </c>
      <c r="U19" s="432">
        <v>85.1</v>
      </c>
      <c r="V19" s="435" t="s">
        <v>300</v>
      </c>
      <c r="W19" s="436">
        <v>200</v>
      </c>
      <c r="X19" s="147"/>
      <c r="Y19" s="705">
        <v>-2.9</v>
      </c>
      <c r="Z19" s="147">
        <v>163</v>
      </c>
      <c r="AA19" s="147"/>
      <c r="AB19" s="438">
        <v>91.9</v>
      </c>
      <c r="AC19" s="434">
        <v>78.7</v>
      </c>
      <c r="AE19" s="432">
        <v>68.6</v>
      </c>
      <c r="AF19" s="706" t="s">
        <v>300</v>
      </c>
      <c r="AG19" s="145">
        <v>162</v>
      </c>
      <c r="AH19" s="145"/>
      <c r="AI19" s="445">
        <v>70.4</v>
      </c>
      <c r="AJ19" s="432">
        <v>66.2</v>
      </c>
      <c r="AL19" s="443">
        <v>13.42285714</v>
      </c>
      <c r="AM19" s="707" t="s">
        <v>300</v>
      </c>
      <c r="AN19" s="145">
        <v>241</v>
      </c>
      <c r="AO19" s="145"/>
      <c r="AP19" s="434">
        <v>-0.5</v>
      </c>
      <c r="AQ19" s="147">
        <v>189</v>
      </c>
      <c r="AR19" s="145"/>
      <c r="AS19" s="443">
        <v>14.2</v>
      </c>
      <c r="AT19" s="708">
        <v>12.6</v>
      </c>
      <c r="AU19" s="145"/>
      <c r="AV19" s="434">
        <v>1.38693301</v>
      </c>
      <c r="AW19" s="736">
        <v>135</v>
      </c>
      <c r="AX19" s="451" t="s">
        <v>1038</v>
      </c>
      <c r="AY19" s="145"/>
      <c r="AZ19" s="443">
        <v>1.8000000000000007</v>
      </c>
      <c r="BA19" s="737" t="s">
        <v>1038</v>
      </c>
      <c r="BB19" s="439">
        <v>0.8000000000000007</v>
      </c>
      <c r="BC19" s="738" t="s">
        <v>1038</v>
      </c>
      <c r="BD19" s="147"/>
      <c r="BE19" s="322" t="s">
        <v>91</v>
      </c>
      <c r="BF19" s="439">
        <v>50</v>
      </c>
      <c r="BG19" s="704" t="s">
        <v>300</v>
      </c>
      <c r="BH19" s="145">
        <v>22</v>
      </c>
      <c r="BI19" s="147"/>
      <c r="BJ19" s="439">
        <v>69.5</v>
      </c>
      <c r="BK19" s="439">
        <v>27.5</v>
      </c>
      <c r="BL19" s="5"/>
      <c r="BM19" s="439">
        <v>22.9</v>
      </c>
      <c r="BN19" s="444" t="s">
        <v>299</v>
      </c>
      <c r="BO19" s="145">
        <v>38</v>
      </c>
      <c r="BP19" s="145"/>
      <c r="BQ19" s="434">
        <v>33.7</v>
      </c>
      <c r="BR19" s="430">
        <v>12.4</v>
      </c>
      <c r="BS19" s="446"/>
      <c r="BT19" s="150" t="s">
        <v>91</v>
      </c>
      <c r="BU19" s="472">
        <v>15.730337078651685</v>
      </c>
      <c r="BV19" s="447" t="s">
        <v>300</v>
      </c>
      <c r="BW19" s="145">
        <v>271</v>
      </c>
      <c r="BX19" s="446"/>
      <c r="BY19" s="472">
        <v>7.368421052631578</v>
      </c>
      <c r="BZ19" s="443">
        <v>26.25</v>
      </c>
      <c r="CB19" s="432">
        <v>67.41573033707866</v>
      </c>
      <c r="CC19" s="704" t="s">
        <v>300</v>
      </c>
      <c r="CD19" s="145">
        <v>107</v>
      </c>
      <c r="CE19" s="145"/>
      <c r="CF19" s="434">
        <v>74.73684210526315</v>
      </c>
      <c r="CG19" s="434">
        <v>61.25000000000001</v>
      </c>
      <c r="CI19" s="39" t="s">
        <v>586</v>
      </c>
      <c r="CJ19" s="448">
        <v>99819.18633852336</v>
      </c>
      <c r="CK19" s="147"/>
      <c r="CL19" s="449">
        <v>5073.440331491713</v>
      </c>
      <c r="CM19" s="147"/>
      <c r="CN19" s="449">
        <v>3764.791562029131</v>
      </c>
      <c r="CO19" s="147"/>
      <c r="CP19" s="434">
        <v>5.806105886027753</v>
      </c>
      <c r="CQ19" s="450">
        <v>183</v>
      </c>
      <c r="CR19" s="5"/>
      <c r="CS19" s="39" t="s">
        <v>866</v>
      </c>
      <c r="CT19" s="145">
        <v>16793</v>
      </c>
      <c r="CU19" s="145"/>
      <c r="CV19" s="451">
        <v>32.66</v>
      </c>
      <c r="CW19" s="451">
        <v>21.95</v>
      </c>
      <c r="CX19" s="145"/>
      <c r="CY19" s="145">
        <v>174622</v>
      </c>
      <c r="CZ19" s="145"/>
      <c r="DA19" s="425">
        <v>94469.71873716002</v>
      </c>
      <c r="DB19" s="145"/>
      <c r="DC19" s="227" t="s">
        <v>945</v>
      </c>
      <c r="DD19" s="227"/>
      <c r="DE19" s="316">
        <v>72.89</v>
      </c>
      <c r="DF19" s="147"/>
      <c r="DG19" s="316">
        <v>0</v>
      </c>
      <c r="DH19" s="218"/>
      <c r="DI19" s="316">
        <v>18.18</v>
      </c>
      <c r="DJ19" s="298"/>
      <c r="DK19" s="319" t="s">
        <v>90</v>
      </c>
      <c r="DL19" s="316">
        <v>8.3</v>
      </c>
      <c r="DM19" s="227" t="s">
        <v>121</v>
      </c>
      <c r="DN19" s="316">
        <v>5</v>
      </c>
      <c r="DO19" s="227" t="s">
        <v>89</v>
      </c>
      <c r="DP19" s="316">
        <v>1.1</v>
      </c>
      <c r="DQ19" s="145"/>
      <c r="DR19" s="317">
        <v>8.93</v>
      </c>
      <c r="DS19" s="147"/>
      <c r="DT19" s="316">
        <v>0</v>
      </c>
      <c r="DU19" s="145"/>
      <c r="DV19" s="317">
        <v>40.32</v>
      </c>
      <c r="DW19" s="317">
        <v>52.58</v>
      </c>
      <c r="DX19" s="317">
        <v>0.53</v>
      </c>
      <c r="DY19" s="218">
        <v>6.57</v>
      </c>
      <c r="DZ19" s="145"/>
      <c r="EA19" s="454">
        <v>194.9078341</v>
      </c>
      <c r="EB19" s="451"/>
      <c r="EC19" s="226"/>
      <c r="ED19" s="15"/>
    </row>
    <row r="20" spans="1:143" s="470" customFormat="1" ht="12.75">
      <c r="A20" s="683"/>
      <c r="B20" s="684"/>
      <c r="C20" s="476" t="s">
        <v>966</v>
      </c>
      <c r="D20" s="685">
        <v>78.64</v>
      </c>
      <c r="E20" s="685"/>
      <c r="F20" s="685"/>
      <c r="G20" s="685"/>
      <c r="H20" s="685">
        <v>82.16</v>
      </c>
      <c r="I20" s="685">
        <v>75.06</v>
      </c>
      <c r="J20" s="685"/>
      <c r="K20" s="685">
        <v>75.74000000000001</v>
      </c>
      <c r="L20" s="685"/>
      <c r="M20" s="685"/>
      <c r="N20" s="685"/>
      <c r="O20" s="685">
        <v>1.56</v>
      </c>
      <c r="P20" s="685"/>
      <c r="Q20" s="685"/>
      <c r="R20" s="685">
        <v>86.96</v>
      </c>
      <c r="S20" s="685">
        <v>78.43999999999998</v>
      </c>
      <c r="T20" s="685"/>
      <c r="U20" s="685">
        <v>88.85999999999999</v>
      </c>
      <c r="V20" s="685"/>
      <c r="W20" s="685"/>
      <c r="X20" s="685"/>
      <c r="Y20" s="686">
        <v>-0.33999999999999997</v>
      </c>
      <c r="Z20" s="685"/>
      <c r="AA20" s="685"/>
      <c r="AB20" s="685">
        <v>95.73999999999998</v>
      </c>
      <c r="AC20" s="685">
        <v>82.02</v>
      </c>
      <c r="AD20" s="685"/>
      <c r="AE20" s="685">
        <v>72.34</v>
      </c>
      <c r="AF20" s="685"/>
      <c r="AG20" s="685"/>
      <c r="AH20" s="685"/>
      <c r="AI20" s="685">
        <v>79.4</v>
      </c>
      <c r="AJ20" s="685">
        <v>65.11999999999999</v>
      </c>
      <c r="AK20" s="685"/>
      <c r="AL20" s="685">
        <v>14.090815830000002</v>
      </c>
      <c r="AM20" s="685"/>
      <c r="AN20" s="685"/>
      <c r="AO20" s="685"/>
      <c r="AP20" s="685">
        <v>-0.059999999999999984</v>
      </c>
      <c r="AQ20" s="685"/>
      <c r="AR20" s="685"/>
      <c r="AS20" s="685">
        <v>15.14</v>
      </c>
      <c r="AT20" s="685">
        <v>12.979999999999999</v>
      </c>
      <c r="AU20" s="685"/>
      <c r="AV20" s="685">
        <v>1.3414272099999998</v>
      </c>
      <c r="AW20" s="685"/>
      <c r="AX20" s="685"/>
      <c r="AY20" s="685"/>
      <c r="AZ20" s="685">
        <v>1.1000000000000003</v>
      </c>
      <c r="BA20" s="685"/>
      <c r="BB20" s="685">
        <v>1.3</v>
      </c>
      <c r="BC20" s="685"/>
      <c r="BD20" s="685"/>
      <c r="BE20" s="685"/>
      <c r="BF20" s="685">
        <v>43.92</v>
      </c>
      <c r="BG20" s="685"/>
      <c r="BH20" s="685"/>
      <c r="BI20" s="685"/>
      <c r="BJ20" s="685">
        <v>68.53999999999999</v>
      </c>
      <c r="BK20" s="685">
        <v>20.7</v>
      </c>
      <c r="BL20" s="685"/>
      <c r="BM20" s="685">
        <v>21.48</v>
      </c>
      <c r="BN20" s="687"/>
      <c r="BO20" s="687"/>
      <c r="BP20" s="687"/>
      <c r="BQ20" s="685">
        <v>33.160000000000004</v>
      </c>
      <c r="BR20" s="687">
        <v>9.4</v>
      </c>
      <c r="BS20" s="687"/>
      <c r="BT20" s="687"/>
      <c r="BU20" s="685">
        <v>17.080949895102492</v>
      </c>
      <c r="BV20" s="688"/>
      <c r="BW20" s="688"/>
      <c r="BX20" s="688"/>
      <c r="BY20" s="688">
        <v>8.313162459615548</v>
      </c>
      <c r="BZ20" s="685">
        <v>25.91487961628806</v>
      </c>
      <c r="CA20" s="685"/>
      <c r="CB20" s="685">
        <v>63.535587509674954</v>
      </c>
      <c r="CC20" s="688"/>
      <c r="CD20" s="688"/>
      <c r="CE20" s="688"/>
      <c r="CF20" s="685">
        <v>75.36853814913312</v>
      </c>
      <c r="CG20" s="685">
        <v>53.36397139122546</v>
      </c>
      <c r="CH20" s="687"/>
      <c r="CI20" s="687"/>
      <c r="CJ20" s="689">
        <v>96185.3019368459</v>
      </c>
      <c r="CK20" s="689"/>
      <c r="CL20" s="689">
        <v>15746.976203174816</v>
      </c>
      <c r="CM20" s="689"/>
      <c r="CN20" s="689">
        <v>3604.5273875101448</v>
      </c>
      <c r="CO20" s="688"/>
      <c r="CP20" s="688">
        <v>2.393954862936689</v>
      </c>
      <c r="CQ20" s="688"/>
      <c r="CR20" s="688"/>
      <c r="CS20" s="688"/>
      <c r="CT20" s="689">
        <v>30595.8</v>
      </c>
      <c r="CU20" s="688"/>
      <c r="CV20" s="688">
        <v>32.492000000000004</v>
      </c>
      <c r="CW20" s="688">
        <v>21.782000000000004</v>
      </c>
      <c r="CX20" s="688"/>
      <c r="CY20" s="689">
        <v>177101.4</v>
      </c>
      <c r="CZ20" s="688"/>
      <c r="DA20" s="689">
        <v>93958.17853443295</v>
      </c>
      <c r="DB20" s="688"/>
      <c r="DC20" s="688"/>
      <c r="DD20" s="688"/>
      <c r="DE20" s="685">
        <v>71.422</v>
      </c>
      <c r="DF20" s="685"/>
      <c r="DG20" s="685">
        <v>5.444</v>
      </c>
      <c r="DH20" s="685"/>
      <c r="DI20" s="685">
        <v>15.5</v>
      </c>
      <c r="DJ20" s="685"/>
      <c r="DK20" s="688"/>
      <c r="DL20" s="688"/>
      <c r="DM20" s="688"/>
      <c r="DN20" s="688"/>
      <c r="DO20" s="688"/>
      <c r="DP20" s="688"/>
      <c r="DQ20" s="688"/>
      <c r="DR20" s="685">
        <v>7.6</v>
      </c>
      <c r="DS20" s="685"/>
      <c r="DT20" s="685">
        <v>0</v>
      </c>
      <c r="DU20" s="685"/>
      <c r="DV20" s="685">
        <v>44.1</v>
      </c>
      <c r="DW20" s="685">
        <v>47.3</v>
      </c>
      <c r="DX20" s="685">
        <v>0.4</v>
      </c>
      <c r="DY20" s="685">
        <v>8.2</v>
      </c>
      <c r="DZ20" s="685"/>
      <c r="EA20" s="688">
        <v>205.15</v>
      </c>
      <c r="EB20" s="683"/>
      <c r="EC20" s="226"/>
      <c r="ED20" s="176"/>
      <c r="EE20" s="683"/>
      <c r="EF20" s="683"/>
      <c r="EG20" s="683"/>
      <c r="EH20" s="683"/>
      <c r="EI20" s="683"/>
      <c r="EJ20" s="683"/>
      <c r="EK20" s="683"/>
      <c r="EL20" s="683"/>
      <c r="EM20" s="683"/>
    </row>
    <row r="21" spans="56:101" ht="12.75">
      <c r="BD21"/>
      <c r="CV21" s="819"/>
      <c r="CW21" s="819"/>
    </row>
    <row r="22" spans="100:101" ht="12.75">
      <c r="CV22" s="819"/>
      <c r="CW22" s="819"/>
    </row>
    <row r="23" spans="100:101" ht="12.75">
      <c r="CV23" s="819"/>
      <c r="CW23" s="819"/>
    </row>
    <row r="24" spans="100:101" ht="12.75">
      <c r="CV24" s="819"/>
      <c r="CW24" s="819"/>
    </row>
    <row r="25" spans="100:101" ht="12.75">
      <c r="CV25" s="819"/>
      <c r="CW25" s="819"/>
    </row>
    <row r="26" spans="100:101" ht="12.75">
      <c r="CV26" s="819"/>
      <c r="CW26" s="819"/>
    </row>
    <row r="27" spans="100:101" ht="12.75">
      <c r="CV27" s="819"/>
      <c r="CW27" s="819"/>
    </row>
    <row r="28" spans="100:101" ht="12.75">
      <c r="CV28" s="819"/>
      <c r="CW28" s="819"/>
    </row>
    <row r="29" spans="100:101" ht="12.75">
      <c r="CV29" s="819"/>
      <c r="CW29" s="819"/>
    </row>
    <row r="30" spans="100:101" ht="12.75">
      <c r="CV30" s="819"/>
      <c r="CW30" s="819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J5:CN5"/>
    <mergeCell ref="CF8:CG8"/>
    <mergeCell ref="AE9:AG9"/>
    <mergeCell ref="BF9:BH9"/>
    <mergeCell ref="BU9:BW9"/>
    <mergeCell ref="AS8:AT8"/>
    <mergeCell ref="BJ8:BK8"/>
    <mergeCell ref="AZ8:BC8"/>
    <mergeCell ref="O10:P10"/>
    <mergeCell ref="BM10:BO10"/>
    <mergeCell ref="BQ8:BR8"/>
    <mergeCell ref="BY8:BZ8"/>
    <mergeCell ref="H8:I8"/>
    <mergeCell ref="O8:P9"/>
    <mergeCell ref="R8:S8"/>
    <mergeCell ref="Y8:Z9"/>
    <mergeCell ref="AB8:AC8"/>
    <mergeCell ref="AI8:AJ8"/>
    <mergeCell ref="D7:F7"/>
    <mergeCell ref="K7:M7"/>
    <mergeCell ref="AE7:AG7"/>
    <mergeCell ref="BF7:BH7"/>
    <mergeCell ref="BM7:BO7"/>
    <mergeCell ref="BU7:BW7"/>
    <mergeCell ref="DI8:DP8"/>
    <mergeCell ref="CV4:CW4"/>
    <mergeCell ref="DE4:DT4"/>
    <mergeCell ref="DV4:DW4"/>
    <mergeCell ref="AE5:AJ5"/>
    <mergeCell ref="DV5:DY5"/>
    <mergeCell ref="AE6:AJ6"/>
    <mergeCell ref="DV6:DY6"/>
    <mergeCell ref="DI7:DP7"/>
    <mergeCell ref="AP8:AQ9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4">
      <selection activeCell="BU29" sqref="BU29:CG29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11" t="s">
        <v>297</v>
      </c>
      <c r="DS11" s="105"/>
      <c r="DT11" s="10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954</v>
      </c>
      <c r="C15" s="150" t="s">
        <v>370</v>
      </c>
      <c r="D15" s="445">
        <v>68.8</v>
      </c>
      <c r="E15" s="701" t="s">
        <v>302</v>
      </c>
      <c r="F15" s="425">
        <v>270</v>
      </c>
      <c r="G15" s="218"/>
      <c r="H15" s="430">
        <v>87.5</v>
      </c>
      <c r="I15" s="445">
        <v>60.9</v>
      </c>
      <c r="K15" s="430">
        <v>83.3</v>
      </c>
      <c r="L15" s="433" t="s">
        <v>303</v>
      </c>
      <c r="M15" s="145">
        <v>43</v>
      </c>
      <c r="N15" s="145"/>
      <c r="O15" s="434">
        <v>1.6</v>
      </c>
      <c r="P15" s="147">
        <v>161</v>
      </c>
      <c r="Q15" s="179"/>
      <c r="R15" s="430">
        <v>92.6</v>
      </c>
      <c r="S15" s="432">
        <v>76.5</v>
      </c>
      <c r="U15" s="430">
        <v>92.3</v>
      </c>
      <c r="V15" s="435" t="s">
        <v>300</v>
      </c>
      <c r="W15" s="436">
        <v>22</v>
      </c>
      <c r="X15" s="147"/>
      <c r="Y15" s="437">
        <v>2.6</v>
      </c>
      <c r="Z15" s="147">
        <v>22</v>
      </c>
      <c r="AA15" s="147"/>
      <c r="AB15" s="453">
        <v>100</v>
      </c>
      <c r="AC15" s="439">
        <v>88.2</v>
      </c>
      <c r="AE15" s="432">
        <v>65.6</v>
      </c>
      <c r="AF15" s="440" t="s">
        <v>302</v>
      </c>
      <c r="AG15" s="145">
        <v>215</v>
      </c>
      <c r="AH15" s="145"/>
      <c r="AI15" s="430">
        <v>87.5</v>
      </c>
      <c r="AJ15" s="445">
        <v>56.5</v>
      </c>
      <c r="AL15" s="434">
        <v>13.81923077</v>
      </c>
      <c r="AM15" s="441" t="s">
        <v>300</v>
      </c>
      <c r="AN15" s="145">
        <v>160</v>
      </c>
      <c r="AO15" s="145"/>
      <c r="AP15" s="434">
        <v>-0.4</v>
      </c>
      <c r="AQ15" s="147">
        <v>150</v>
      </c>
      <c r="AR15" s="145"/>
      <c r="AS15" s="434">
        <v>15</v>
      </c>
      <c r="AT15" s="442">
        <v>13.1</v>
      </c>
      <c r="AU15" s="145"/>
      <c r="AV15" s="439">
        <v>0.9112500000000008</v>
      </c>
      <c r="AW15" s="736">
        <v>39</v>
      </c>
      <c r="AX15" s="451" t="s">
        <v>1038</v>
      </c>
      <c r="AY15" s="145"/>
      <c r="AZ15" s="439">
        <v>0.09999999999999964</v>
      </c>
      <c r="BA15" s="737" t="s">
        <v>1038</v>
      </c>
      <c r="BB15" s="439">
        <v>0.8999999999999986</v>
      </c>
      <c r="BC15" s="738" t="s">
        <v>1038</v>
      </c>
      <c r="BD15" s="147"/>
      <c r="BE15" s="292" t="s">
        <v>273</v>
      </c>
      <c r="BF15" s="439">
        <v>59.1</v>
      </c>
      <c r="BG15" s="433" t="s">
        <v>303</v>
      </c>
      <c r="BH15" s="145">
        <v>6</v>
      </c>
      <c r="BI15" s="147"/>
      <c r="BJ15" s="439">
        <v>81.8</v>
      </c>
      <c r="BK15" s="439">
        <v>36.4</v>
      </c>
      <c r="BM15" s="443">
        <v>7.4</v>
      </c>
      <c r="BN15" s="444" t="s">
        <v>302</v>
      </c>
      <c r="BO15" s="145">
        <v>280</v>
      </c>
      <c r="BP15" s="145"/>
      <c r="BQ15" s="443">
        <v>22.2</v>
      </c>
      <c r="BR15" s="445">
        <v>0</v>
      </c>
      <c r="BS15" s="446"/>
      <c r="BT15" s="150" t="s">
        <v>273</v>
      </c>
      <c r="BU15" s="438">
        <v>27.27272727272727</v>
      </c>
      <c r="BV15" s="447" t="s">
        <v>301</v>
      </c>
      <c r="BW15" s="145">
        <v>93</v>
      </c>
      <c r="BX15" s="446"/>
      <c r="BY15" s="453">
        <v>36.36363636363637</v>
      </c>
      <c r="BZ15" s="443">
        <v>18.181818181818183</v>
      </c>
      <c r="CB15" s="432">
        <v>63.63636363636363</v>
      </c>
      <c r="CC15" s="433" t="s">
        <v>303</v>
      </c>
      <c r="CD15" s="145">
        <v>170</v>
      </c>
      <c r="CE15" s="145"/>
      <c r="CF15" s="439">
        <v>81.81818181818183</v>
      </c>
      <c r="CG15" s="443">
        <v>45.45454545454545</v>
      </c>
      <c r="CI15" s="39" t="s">
        <v>370</v>
      </c>
      <c r="CJ15" s="448">
        <v>120239.13043478261</v>
      </c>
      <c r="CK15" s="147"/>
      <c r="CL15" s="449">
        <v>14332.543056934339</v>
      </c>
      <c r="CM15" s="147"/>
      <c r="CN15" s="449">
        <v>7253.623188405797</v>
      </c>
      <c r="CO15" s="147"/>
      <c r="CP15" s="443">
        <v>19.115987442351273</v>
      </c>
      <c r="CQ15" s="450">
        <v>270</v>
      </c>
      <c r="CR15" s="5"/>
      <c r="CS15" s="39" t="s">
        <v>655</v>
      </c>
      <c r="CT15" s="145">
        <v>3114</v>
      </c>
      <c r="CU15" s="145"/>
      <c r="CV15" s="451">
        <v>32.68</v>
      </c>
      <c r="CW15" s="451">
        <v>22.28</v>
      </c>
      <c r="CX15" s="145"/>
      <c r="CY15" s="145">
        <v>172335</v>
      </c>
      <c r="CZ15" s="145"/>
      <c r="DA15" s="425">
        <v>100897.29080715212</v>
      </c>
      <c r="DB15" s="145"/>
      <c r="DC15" s="227" t="s">
        <v>942</v>
      </c>
      <c r="DD15" s="227"/>
      <c r="DE15" s="316">
        <v>60.58</v>
      </c>
      <c r="DF15" s="147"/>
      <c r="DG15" s="316">
        <v>0</v>
      </c>
      <c r="DH15" s="218"/>
      <c r="DI15" s="316">
        <v>34.31</v>
      </c>
      <c r="DJ15" s="218"/>
      <c r="DK15" s="319" t="s">
        <v>282</v>
      </c>
      <c r="DL15" s="316">
        <v>12.4</v>
      </c>
      <c r="DM15" s="227" t="s">
        <v>272</v>
      </c>
      <c r="DN15" s="316">
        <v>9.5</v>
      </c>
      <c r="DO15" s="227" t="s">
        <v>271</v>
      </c>
      <c r="DP15" s="316">
        <v>4.4</v>
      </c>
      <c r="DQ15" s="145"/>
      <c r="DR15" s="317">
        <v>2.92</v>
      </c>
      <c r="DS15" s="147"/>
      <c r="DT15" s="316">
        <v>2.19</v>
      </c>
      <c r="DU15" s="145"/>
      <c r="DV15" s="317">
        <v>44.44</v>
      </c>
      <c r="DW15" s="317">
        <v>35.56</v>
      </c>
      <c r="DX15" s="317">
        <v>0.74</v>
      </c>
      <c r="DY15" s="218">
        <v>19.26</v>
      </c>
      <c r="DZ15" s="145"/>
      <c r="EA15" s="454">
        <v>207.64705882</v>
      </c>
      <c r="EC15" s="15"/>
      <c r="ED15" s="15"/>
    </row>
    <row r="16" spans="2:134" s="6" customFormat="1" ht="11.25">
      <c r="B16" s="39" t="s">
        <v>954</v>
      </c>
      <c r="C16" s="150" t="s">
        <v>372</v>
      </c>
      <c r="D16" s="445">
        <v>72.8</v>
      </c>
      <c r="E16" s="701" t="s">
        <v>300</v>
      </c>
      <c r="F16" s="455">
        <v>243</v>
      </c>
      <c r="G16" s="218"/>
      <c r="H16" s="445">
        <v>76</v>
      </c>
      <c r="I16" s="432">
        <v>72.7</v>
      </c>
      <c r="K16" s="432">
        <v>75.9</v>
      </c>
      <c r="L16" s="704" t="s">
        <v>301</v>
      </c>
      <c r="M16" s="154">
        <v>177</v>
      </c>
      <c r="N16" s="145"/>
      <c r="O16" s="443">
        <v>-4.3</v>
      </c>
      <c r="P16" s="456">
        <v>263</v>
      </c>
      <c r="Q16" s="179"/>
      <c r="R16" s="445">
        <v>72.7</v>
      </c>
      <c r="S16" s="430">
        <v>86</v>
      </c>
      <c r="U16" s="430">
        <v>90.7</v>
      </c>
      <c r="V16" s="435" t="s">
        <v>299</v>
      </c>
      <c r="W16" s="436">
        <v>49</v>
      </c>
      <c r="X16" s="147"/>
      <c r="Y16" s="718">
        <v>2.5</v>
      </c>
      <c r="Z16" s="456">
        <v>24</v>
      </c>
      <c r="AA16" s="147"/>
      <c r="AB16" s="453">
        <v>100</v>
      </c>
      <c r="AC16" s="439">
        <v>86.3</v>
      </c>
      <c r="AE16" s="432">
        <v>67.9</v>
      </c>
      <c r="AF16" s="706" t="s">
        <v>299</v>
      </c>
      <c r="AG16" s="154">
        <v>177</v>
      </c>
      <c r="AH16" s="145"/>
      <c r="AI16" s="432">
        <v>76</v>
      </c>
      <c r="AJ16" s="432">
        <v>65.5</v>
      </c>
      <c r="AL16" s="443">
        <v>13.1</v>
      </c>
      <c r="AM16" s="707" t="s">
        <v>299</v>
      </c>
      <c r="AN16" s="154">
        <v>275</v>
      </c>
      <c r="AO16" s="145"/>
      <c r="AP16" s="443">
        <v>-0.7</v>
      </c>
      <c r="AQ16" s="456">
        <v>246</v>
      </c>
      <c r="AR16" s="145"/>
      <c r="AS16" s="443">
        <v>14.5</v>
      </c>
      <c r="AT16" s="708">
        <v>12.4</v>
      </c>
      <c r="AU16" s="145"/>
      <c r="AV16" s="434">
        <v>1.27136752</v>
      </c>
      <c r="AW16" s="736">
        <v>109</v>
      </c>
      <c r="AX16" s="451" t="s">
        <v>1038</v>
      </c>
      <c r="AY16" s="145"/>
      <c r="AZ16" s="439">
        <v>0.40000000000000036</v>
      </c>
      <c r="BA16" s="736" t="s">
        <v>1044</v>
      </c>
      <c r="BB16" s="434">
        <v>1.3999999999999986</v>
      </c>
      <c r="BC16" s="738" t="s">
        <v>1038</v>
      </c>
      <c r="BD16" s="147"/>
      <c r="BE16" s="322" t="s">
        <v>272</v>
      </c>
      <c r="BF16" s="443">
        <v>32.5</v>
      </c>
      <c r="BG16" s="704" t="s">
        <v>300</v>
      </c>
      <c r="BH16" s="154">
        <v>235</v>
      </c>
      <c r="BI16" s="147"/>
      <c r="BJ16" s="434">
        <v>58.8</v>
      </c>
      <c r="BK16" s="443">
        <v>9.8</v>
      </c>
      <c r="BM16" s="434">
        <v>16</v>
      </c>
      <c r="BN16" s="444" t="s">
        <v>299</v>
      </c>
      <c r="BO16" s="154">
        <v>170</v>
      </c>
      <c r="BP16" s="145"/>
      <c r="BQ16" s="434">
        <v>33.3</v>
      </c>
      <c r="BR16" s="432">
        <v>7.8</v>
      </c>
      <c r="BS16" s="446"/>
      <c r="BT16" s="150" t="s">
        <v>272</v>
      </c>
      <c r="BU16" s="472">
        <v>18.181818181818183</v>
      </c>
      <c r="BV16" s="447" t="s">
        <v>299</v>
      </c>
      <c r="BW16" s="154">
        <v>252</v>
      </c>
      <c r="BX16" s="446"/>
      <c r="BY16" s="472">
        <v>5.88235294117647</v>
      </c>
      <c r="BZ16" s="443">
        <v>26.82926829268293</v>
      </c>
      <c r="CB16" s="445">
        <v>48.05194805194805</v>
      </c>
      <c r="CC16" s="704" t="s">
        <v>299</v>
      </c>
      <c r="CD16" s="154">
        <v>285</v>
      </c>
      <c r="CE16" s="145"/>
      <c r="CF16" s="443">
        <v>55.88235294117647</v>
      </c>
      <c r="CG16" s="443">
        <v>39.02439024390244</v>
      </c>
      <c r="CI16" s="39" t="s">
        <v>372</v>
      </c>
      <c r="CJ16" s="458">
        <v>122608.58895705521</v>
      </c>
      <c r="CK16" s="147"/>
      <c r="CL16" s="459">
        <v>19763.41717174641</v>
      </c>
      <c r="CM16" s="147"/>
      <c r="CN16" s="459">
        <v>6661.59509202454</v>
      </c>
      <c r="CO16" s="147"/>
      <c r="CP16" s="443">
        <v>18.296600731029656</v>
      </c>
      <c r="CQ16" s="460">
        <v>266</v>
      </c>
      <c r="CR16" s="5"/>
      <c r="CS16" s="39" t="s">
        <v>656</v>
      </c>
      <c r="CT16" s="154">
        <v>6494</v>
      </c>
      <c r="CU16" s="145"/>
      <c r="CV16" s="766">
        <v>32.48</v>
      </c>
      <c r="CW16" s="766">
        <v>22.08</v>
      </c>
      <c r="CX16" s="145"/>
      <c r="CY16" s="154">
        <v>178209</v>
      </c>
      <c r="CZ16" s="145"/>
      <c r="DA16" s="455">
        <v>103792.03009312162</v>
      </c>
      <c r="DB16" s="145"/>
      <c r="DC16" s="320" t="s">
        <v>943</v>
      </c>
      <c r="DD16" s="227"/>
      <c r="DE16" s="222">
        <v>65.12</v>
      </c>
      <c r="DF16" s="147"/>
      <c r="DG16" s="222">
        <v>0</v>
      </c>
      <c r="DH16" s="218"/>
      <c r="DI16" s="222">
        <v>28.68</v>
      </c>
      <c r="DJ16" s="223"/>
      <c r="DK16" s="321" t="s">
        <v>271</v>
      </c>
      <c r="DL16" s="222">
        <v>10.1</v>
      </c>
      <c r="DM16" s="320" t="s">
        <v>282</v>
      </c>
      <c r="DN16" s="222">
        <v>8.1</v>
      </c>
      <c r="DO16" s="320" t="s">
        <v>281</v>
      </c>
      <c r="DP16" s="222">
        <v>5</v>
      </c>
      <c r="DQ16" s="154"/>
      <c r="DR16" s="164">
        <v>3.1</v>
      </c>
      <c r="DS16" s="147"/>
      <c r="DT16" s="222">
        <v>3.1</v>
      </c>
      <c r="DU16" s="145"/>
      <c r="DV16" s="164">
        <v>52.79</v>
      </c>
      <c r="DW16" s="164">
        <v>34.33</v>
      </c>
      <c r="DX16" s="164">
        <v>0</v>
      </c>
      <c r="DY16" s="223">
        <v>12.88</v>
      </c>
      <c r="DZ16" s="145"/>
      <c r="EA16" s="461">
        <v>199.09090909</v>
      </c>
      <c r="EC16" s="15"/>
      <c r="ED16" s="15"/>
    </row>
    <row r="17" spans="2:134" s="6" customFormat="1" ht="11.25">
      <c r="B17" s="39" t="s">
        <v>954</v>
      </c>
      <c r="C17" s="150" t="s">
        <v>391</v>
      </c>
      <c r="D17" s="445">
        <v>74.4</v>
      </c>
      <c r="E17" s="701" t="s">
        <v>301</v>
      </c>
      <c r="F17" s="455">
        <v>221</v>
      </c>
      <c r="G17" s="218"/>
      <c r="H17" s="432">
        <v>77.5</v>
      </c>
      <c r="I17" s="432">
        <v>71.3</v>
      </c>
      <c r="K17" s="445">
        <v>68</v>
      </c>
      <c r="L17" s="433" t="s">
        <v>299</v>
      </c>
      <c r="M17" s="154">
        <v>277</v>
      </c>
      <c r="N17" s="145"/>
      <c r="O17" s="443">
        <v>-5.5</v>
      </c>
      <c r="P17" s="456">
        <v>275</v>
      </c>
      <c r="Q17" s="179"/>
      <c r="R17" s="432">
        <v>83.2</v>
      </c>
      <c r="S17" s="445">
        <v>74.9</v>
      </c>
      <c r="U17" s="430">
        <v>94.2</v>
      </c>
      <c r="V17" s="435" t="s">
        <v>300</v>
      </c>
      <c r="W17" s="436">
        <v>10</v>
      </c>
      <c r="X17" s="147"/>
      <c r="Y17" s="718">
        <v>3.6</v>
      </c>
      <c r="Z17" s="456">
        <v>11</v>
      </c>
      <c r="AA17" s="147"/>
      <c r="AB17" s="453">
        <v>100</v>
      </c>
      <c r="AC17" s="439">
        <v>90.3</v>
      </c>
      <c r="AE17" s="432">
        <v>71.8</v>
      </c>
      <c r="AF17" s="440" t="s">
        <v>301</v>
      </c>
      <c r="AG17" s="154">
        <v>105</v>
      </c>
      <c r="AH17" s="145"/>
      <c r="AI17" s="432">
        <v>79.1</v>
      </c>
      <c r="AJ17" s="432">
        <v>65.6</v>
      </c>
      <c r="AL17" s="434">
        <v>14.14718213</v>
      </c>
      <c r="AM17" s="707" t="s">
        <v>300</v>
      </c>
      <c r="AN17" s="154">
        <v>75</v>
      </c>
      <c r="AO17" s="145"/>
      <c r="AP17" s="434">
        <v>-0.3</v>
      </c>
      <c r="AQ17" s="456">
        <v>121</v>
      </c>
      <c r="AR17" s="145"/>
      <c r="AS17" s="434">
        <v>15.2</v>
      </c>
      <c r="AT17" s="718">
        <v>13.5</v>
      </c>
      <c r="AU17" s="145"/>
      <c r="AV17" s="443">
        <v>1.8830655300000014</v>
      </c>
      <c r="AW17" s="736">
        <v>224</v>
      </c>
      <c r="AX17" s="451" t="s">
        <v>1038</v>
      </c>
      <c r="AY17" s="145"/>
      <c r="AZ17" s="434">
        <v>1.4000000000000004</v>
      </c>
      <c r="BA17" s="737" t="s">
        <v>1038</v>
      </c>
      <c r="BB17" s="443">
        <v>2.0999999999999996</v>
      </c>
      <c r="BC17" s="738" t="s">
        <v>1038</v>
      </c>
      <c r="BD17" s="147"/>
      <c r="BE17" s="292" t="s">
        <v>283</v>
      </c>
      <c r="BF17" s="434">
        <v>39.5</v>
      </c>
      <c r="BG17" s="704" t="s">
        <v>299</v>
      </c>
      <c r="BH17" s="154">
        <v>136</v>
      </c>
      <c r="BI17" s="147"/>
      <c r="BJ17" s="434">
        <v>58</v>
      </c>
      <c r="BK17" s="434">
        <v>17.6</v>
      </c>
      <c r="BM17" s="443">
        <v>12.4</v>
      </c>
      <c r="BN17" s="444" t="s">
        <v>299</v>
      </c>
      <c r="BO17" s="154">
        <v>235</v>
      </c>
      <c r="BP17" s="145"/>
      <c r="BQ17" s="434">
        <v>25.2</v>
      </c>
      <c r="BR17" s="445">
        <v>4</v>
      </c>
      <c r="BS17" s="446"/>
      <c r="BT17" s="150" t="s">
        <v>283</v>
      </c>
      <c r="BU17" s="438">
        <v>21.070234113712374</v>
      </c>
      <c r="BV17" s="447" t="s">
        <v>299</v>
      </c>
      <c r="BW17" s="154">
        <v>214</v>
      </c>
      <c r="BX17" s="446"/>
      <c r="BY17" s="438">
        <v>14.012738853503185</v>
      </c>
      <c r="BZ17" s="443">
        <v>28.24427480916031</v>
      </c>
      <c r="CB17" s="432">
        <v>61.53846153846154</v>
      </c>
      <c r="CC17" s="704" t="s">
        <v>299</v>
      </c>
      <c r="CD17" s="154">
        <v>207</v>
      </c>
      <c r="CE17" s="145"/>
      <c r="CF17" s="434">
        <v>70.70063694267516</v>
      </c>
      <c r="CG17" s="443">
        <v>49.61832061068702</v>
      </c>
      <c r="CI17" s="39" t="s">
        <v>391</v>
      </c>
      <c r="CJ17" s="458">
        <v>99266.28151260504</v>
      </c>
      <c r="CK17" s="147"/>
      <c r="CL17" s="459">
        <v>19154.863366554648</v>
      </c>
      <c r="CM17" s="147"/>
      <c r="CN17" s="459">
        <v>3429.2542016806724</v>
      </c>
      <c r="CO17" s="147"/>
      <c r="CP17" s="434">
        <v>5.8288417023764865</v>
      </c>
      <c r="CQ17" s="460">
        <v>185</v>
      </c>
      <c r="CR17" s="5"/>
      <c r="CS17" s="39" t="s">
        <v>664</v>
      </c>
      <c r="CT17" s="154">
        <v>27643</v>
      </c>
      <c r="CU17" s="145"/>
      <c r="CV17" s="766">
        <v>32.53</v>
      </c>
      <c r="CW17" s="766">
        <v>22.13</v>
      </c>
      <c r="CX17" s="145"/>
      <c r="CY17" s="154">
        <v>183379</v>
      </c>
      <c r="CZ17" s="145"/>
      <c r="DA17" s="455">
        <v>93829.45186007534</v>
      </c>
      <c r="DB17" s="145"/>
      <c r="DC17" s="320" t="s">
        <v>943</v>
      </c>
      <c r="DD17" s="227"/>
      <c r="DE17" s="222">
        <v>73.48</v>
      </c>
      <c r="DF17" s="147"/>
      <c r="DG17" s="222">
        <v>0</v>
      </c>
      <c r="DH17" s="218"/>
      <c r="DI17" s="222">
        <v>16.13</v>
      </c>
      <c r="DJ17" s="223"/>
      <c r="DK17" s="321" t="s">
        <v>281</v>
      </c>
      <c r="DL17" s="222">
        <v>13.1</v>
      </c>
      <c r="DM17" s="320" t="s">
        <v>282</v>
      </c>
      <c r="DN17" s="222">
        <v>0.4</v>
      </c>
      <c r="DO17" s="320" t="s">
        <v>266</v>
      </c>
      <c r="DP17" s="222">
        <v>0.4</v>
      </c>
      <c r="DQ17" s="154"/>
      <c r="DR17" s="164">
        <v>7.56</v>
      </c>
      <c r="DS17" s="147"/>
      <c r="DT17" s="222">
        <v>2.83</v>
      </c>
      <c r="DU17" s="145"/>
      <c r="DV17" s="164">
        <v>51.96</v>
      </c>
      <c r="DW17" s="164">
        <v>41.52</v>
      </c>
      <c r="DX17" s="164">
        <v>0.63</v>
      </c>
      <c r="DY17" s="223">
        <v>5.89</v>
      </c>
      <c r="DZ17" s="145"/>
      <c r="EA17" s="461">
        <v>203.16062176</v>
      </c>
      <c r="EC17" s="15"/>
      <c r="ED17" s="15"/>
    </row>
    <row r="18" spans="2:134" s="6" customFormat="1" ht="11.25">
      <c r="B18" s="39" t="s">
        <v>954</v>
      </c>
      <c r="C18" s="150" t="s">
        <v>440</v>
      </c>
      <c r="D18" s="432">
        <v>76.2</v>
      </c>
      <c r="E18" s="701" t="s">
        <v>301</v>
      </c>
      <c r="F18" s="425">
        <v>180</v>
      </c>
      <c r="G18" s="218"/>
      <c r="H18" s="432">
        <v>81</v>
      </c>
      <c r="I18" s="432">
        <v>73.9</v>
      </c>
      <c r="K18" s="432">
        <v>75.3</v>
      </c>
      <c r="L18" s="433" t="s">
        <v>301</v>
      </c>
      <c r="M18" s="145">
        <v>190</v>
      </c>
      <c r="N18" s="145"/>
      <c r="O18" s="443">
        <v>-2.7</v>
      </c>
      <c r="P18" s="147">
        <v>242</v>
      </c>
      <c r="Q18" s="179"/>
      <c r="R18" s="432">
        <v>83.9</v>
      </c>
      <c r="S18" s="432">
        <v>76.9</v>
      </c>
      <c r="U18" s="432">
        <v>89</v>
      </c>
      <c r="V18" s="435" t="s">
        <v>300</v>
      </c>
      <c r="W18" s="436">
        <v>92</v>
      </c>
      <c r="X18" s="147"/>
      <c r="Y18" s="442">
        <v>-1.6</v>
      </c>
      <c r="Z18" s="147">
        <v>122</v>
      </c>
      <c r="AA18" s="147"/>
      <c r="AB18" s="438">
        <v>96.3</v>
      </c>
      <c r="AC18" s="434">
        <v>84.3</v>
      </c>
      <c r="AE18" s="432">
        <v>71.1</v>
      </c>
      <c r="AF18" s="440" t="s">
        <v>301</v>
      </c>
      <c r="AG18" s="145">
        <v>120</v>
      </c>
      <c r="AH18" s="145"/>
      <c r="AI18" s="430">
        <v>81.7</v>
      </c>
      <c r="AJ18" s="432">
        <v>65.6</v>
      </c>
      <c r="AL18" s="434">
        <v>14.22191781</v>
      </c>
      <c r="AM18" s="441" t="s">
        <v>301</v>
      </c>
      <c r="AN18" s="145">
        <v>56</v>
      </c>
      <c r="AO18" s="145"/>
      <c r="AP18" s="434">
        <v>-0.2</v>
      </c>
      <c r="AQ18" s="147">
        <v>87</v>
      </c>
      <c r="AR18" s="145"/>
      <c r="AS18" s="439">
        <v>15.5</v>
      </c>
      <c r="AT18" s="437">
        <v>13.4</v>
      </c>
      <c r="AU18" s="145"/>
      <c r="AV18" s="434">
        <v>1.2437741300000003</v>
      </c>
      <c r="AW18" s="736">
        <v>98</v>
      </c>
      <c r="AX18" s="451" t="s">
        <v>1038</v>
      </c>
      <c r="AY18" s="145"/>
      <c r="AZ18" s="434">
        <v>0.7000000000000011</v>
      </c>
      <c r="BA18" s="736" t="s">
        <v>1044</v>
      </c>
      <c r="BB18" s="434">
        <v>1.8000000000000007</v>
      </c>
      <c r="BC18" s="738" t="s">
        <v>1038</v>
      </c>
      <c r="BD18" s="147"/>
      <c r="BE18" s="292" t="s">
        <v>279</v>
      </c>
      <c r="BF18" s="434">
        <v>34.2</v>
      </c>
      <c r="BG18" s="433" t="s">
        <v>301</v>
      </c>
      <c r="BH18" s="145">
        <v>213</v>
      </c>
      <c r="BI18" s="147"/>
      <c r="BJ18" s="443">
        <v>52.1</v>
      </c>
      <c r="BK18" s="443">
        <v>7.8</v>
      </c>
      <c r="BM18" s="434">
        <v>14</v>
      </c>
      <c r="BN18" s="444" t="s">
        <v>301</v>
      </c>
      <c r="BO18" s="145">
        <v>205</v>
      </c>
      <c r="BP18" s="145"/>
      <c r="BQ18" s="434">
        <v>24.4</v>
      </c>
      <c r="BR18" s="432">
        <v>7.4</v>
      </c>
      <c r="BS18" s="446"/>
      <c r="BT18" s="150" t="s">
        <v>279</v>
      </c>
      <c r="BU18" s="453">
        <v>37.755102040816325</v>
      </c>
      <c r="BV18" s="447" t="s">
        <v>301</v>
      </c>
      <c r="BW18" s="145">
        <v>8</v>
      </c>
      <c r="BX18" s="446"/>
      <c r="BY18" s="453">
        <v>23.931623931623932</v>
      </c>
      <c r="BZ18" s="439">
        <v>58.44155844155844</v>
      </c>
      <c r="CB18" s="432">
        <v>68.87755102040816</v>
      </c>
      <c r="CC18" s="433" t="s">
        <v>303</v>
      </c>
      <c r="CD18" s="145">
        <v>81</v>
      </c>
      <c r="CE18" s="145"/>
      <c r="CF18" s="434">
        <v>70.94017094017094</v>
      </c>
      <c r="CG18" s="439">
        <v>66.23376623376623</v>
      </c>
      <c r="CI18" s="39" t="s">
        <v>440</v>
      </c>
      <c r="CJ18" s="448">
        <v>101111.78126256535</v>
      </c>
      <c r="CK18" s="147"/>
      <c r="CL18" s="449">
        <v>14018.129853913942</v>
      </c>
      <c r="CM18" s="147"/>
      <c r="CN18" s="449">
        <v>1493.124246079614</v>
      </c>
      <c r="CO18" s="147"/>
      <c r="CP18" s="434">
        <v>5.235124268909093</v>
      </c>
      <c r="CQ18" s="450">
        <v>172</v>
      </c>
      <c r="CR18" s="5"/>
      <c r="CS18" s="39" t="s">
        <v>705</v>
      </c>
      <c r="CT18" s="145">
        <v>18326</v>
      </c>
      <c r="CU18" s="145"/>
      <c r="CV18" s="451">
        <v>32.73</v>
      </c>
      <c r="CW18" s="451">
        <v>22.33</v>
      </c>
      <c r="CX18" s="145"/>
      <c r="CY18" s="145">
        <v>200182</v>
      </c>
      <c r="CZ18" s="145"/>
      <c r="DA18" s="425">
        <v>96378.00197759936</v>
      </c>
      <c r="DB18" s="145"/>
      <c r="DC18" s="227" t="s">
        <v>941</v>
      </c>
      <c r="DD18" s="227"/>
      <c r="DE18" s="316">
        <v>77.94</v>
      </c>
      <c r="DF18" s="147"/>
      <c r="DG18" s="316">
        <v>7.4</v>
      </c>
      <c r="DH18" s="218"/>
      <c r="DI18" s="316">
        <v>9.25</v>
      </c>
      <c r="DJ18" s="223"/>
      <c r="DK18" s="319" t="s">
        <v>281</v>
      </c>
      <c r="DL18" s="316">
        <v>3</v>
      </c>
      <c r="DM18" s="227" t="s">
        <v>285</v>
      </c>
      <c r="DN18" s="316">
        <v>1.7</v>
      </c>
      <c r="DO18" s="227" t="s">
        <v>276</v>
      </c>
      <c r="DP18" s="316">
        <v>0.9</v>
      </c>
      <c r="DQ18" s="145"/>
      <c r="DR18" s="317">
        <v>3.43</v>
      </c>
      <c r="DS18" s="147"/>
      <c r="DT18" s="316">
        <v>1.98</v>
      </c>
      <c r="DU18" s="145"/>
      <c r="DV18" s="317">
        <v>60.66</v>
      </c>
      <c r="DW18" s="317">
        <v>34.38</v>
      </c>
      <c r="DX18" s="317">
        <v>0.3</v>
      </c>
      <c r="DY18" s="218">
        <v>4.65</v>
      </c>
      <c r="DZ18" s="145"/>
      <c r="EA18" s="454">
        <v>223.92857143</v>
      </c>
      <c r="EC18" s="15"/>
      <c r="ED18" s="15"/>
    </row>
    <row r="19" spans="2:134" s="6" customFormat="1" ht="11.25">
      <c r="B19" s="39" t="s">
        <v>954</v>
      </c>
      <c r="C19" s="150" t="s">
        <v>449</v>
      </c>
      <c r="D19" s="432">
        <v>76</v>
      </c>
      <c r="E19" s="701" t="s">
        <v>300</v>
      </c>
      <c r="F19" s="455">
        <v>185</v>
      </c>
      <c r="G19" s="218"/>
      <c r="H19" s="432">
        <v>84.2</v>
      </c>
      <c r="I19" s="445">
        <v>69.4</v>
      </c>
      <c r="K19" s="445">
        <v>73</v>
      </c>
      <c r="L19" s="433" t="s">
        <v>300</v>
      </c>
      <c r="M19" s="154">
        <v>221</v>
      </c>
      <c r="N19" s="145"/>
      <c r="O19" s="443">
        <v>-1.3</v>
      </c>
      <c r="P19" s="456">
        <v>230</v>
      </c>
      <c r="Q19" s="179"/>
      <c r="R19" s="445">
        <v>80.9</v>
      </c>
      <c r="S19" s="445">
        <v>74.7</v>
      </c>
      <c r="U19" s="430">
        <v>94.8</v>
      </c>
      <c r="V19" s="435" t="s">
        <v>300</v>
      </c>
      <c r="W19" s="436">
        <v>6</v>
      </c>
      <c r="X19" s="147"/>
      <c r="Y19" s="437">
        <v>6.5</v>
      </c>
      <c r="Z19" s="456">
        <v>1</v>
      </c>
      <c r="AA19" s="147"/>
      <c r="AB19" s="453">
        <v>98</v>
      </c>
      <c r="AC19" s="439">
        <v>90.9</v>
      </c>
      <c r="AE19" s="432">
        <v>71.9</v>
      </c>
      <c r="AF19" s="440" t="s">
        <v>300</v>
      </c>
      <c r="AG19" s="154">
        <v>102</v>
      </c>
      <c r="AH19" s="145"/>
      <c r="AI19" s="430">
        <v>82.5</v>
      </c>
      <c r="AJ19" s="432">
        <v>62.9</v>
      </c>
      <c r="AL19" s="439">
        <v>14.71752577</v>
      </c>
      <c r="AM19" s="441" t="s">
        <v>300</v>
      </c>
      <c r="AN19" s="154">
        <v>14</v>
      </c>
      <c r="AO19" s="145"/>
      <c r="AP19" s="439">
        <v>0.6</v>
      </c>
      <c r="AQ19" s="456">
        <v>3</v>
      </c>
      <c r="AR19" s="145"/>
      <c r="AS19" s="434">
        <v>15.4</v>
      </c>
      <c r="AT19" s="437">
        <v>13.9</v>
      </c>
      <c r="AU19" s="145"/>
      <c r="AV19" s="439">
        <v>0.47988065000000013</v>
      </c>
      <c r="AW19" s="736">
        <v>10</v>
      </c>
      <c r="AX19" s="451" t="s">
        <v>1038</v>
      </c>
      <c r="AY19" s="145"/>
      <c r="AZ19" s="439">
        <v>0.3999999999999986</v>
      </c>
      <c r="BA19" s="736" t="s">
        <v>1044</v>
      </c>
      <c r="BB19" s="439">
        <v>0.5</v>
      </c>
      <c r="BC19" s="738" t="s">
        <v>1038</v>
      </c>
      <c r="BD19" s="147"/>
      <c r="BE19" s="292" t="s">
        <v>284</v>
      </c>
      <c r="BF19" s="443">
        <v>29.5</v>
      </c>
      <c r="BG19" s="433" t="s">
        <v>300</v>
      </c>
      <c r="BH19" s="154">
        <v>260</v>
      </c>
      <c r="BI19" s="147"/>
      <c r="BJ19" s="443">
        <v>48.8</v>
      </c>
      <c r="BK19" s="443">
        <v>10.5</v>
      </c>
      <c r="BM19" s="443">
        <v>13</v>
      </c>
      <c r="BN19" s="444" t="s">
        <v>299</v>
      </c>
      <c r="BO19" s="154">
        <v>224</v>
      </c>
      <c r="BP19" s="145"/>
      <c r="BQ19" s="443">
        <v>23.1</v>
      </c>
      <c r="BR19" s="445">
        <v>2.2</v>
      </c>
      <c r="BS19" s="446"/>
      <c r="BT19" s="150" t="s">
        <v>284</v>
      </c>
      <c r="BU19" s="472">
        <v>20.454545454545457</v>
      </c>
      <c r="BV19" s="447" t="s">
        <v>301</v>
      </c>
      <c r="BW19" s="154">
        <v>222</v>
      </c>
      <c r="BX19" s="446"/>
      <c r="BY19" s="438">
        <v>16.27906976744186</v>
      </c>
      <c r="BZ19" s="443">
        <v>26.31578947368421</v>
      </c>
      <c r="CB19" s="445">
        <v>53.40909090909091</v>
      </c>
      <c r="CC19" s="433" t="s">
        <v>301</v>
      </c>
      <c r="CD19" s="154">
        <v>274</v>
      </c>
      <c r="CE19" s="145"/>
      <c r="CF19" s="443">
        <v>67.44186046511628</v>
      </c>
      <c r="CG19" s="443">
        <v>42.10526315789473</v>
      </c>
      <c r="CI19" s="39" t="s">
        <v>449</v>
      </c>
      <c r="CJ19" s="458">
        <v>104022.65372168284</v>
      </c>
      <c r="CK19" s="147"/>
      <c r="CL19" s="459">
        <v>15677.868668875988</v>
      </c>
      <c r="CM19" s="147"/>
      <c r="CN19" s="459">
        <v>3772.0873786407765</v>
      </c>
      <c r="CO19" s="147"/>
      <c r="CP19" s="434">
        <v>6.310493628566618</v>
      </c>
      <c r="CQ19" s="460">
        <v>188</v>
      </c>
      <c r="CR19" s="5"/>
      <c r="CS19" s="39" t="s">
        <v>716</v>
      </c>
      <c r="CT19" s="154">
        <v>10041</v>
      </c>
      <c r="CU19" s="145"/>
      <c r="CV19" s="766">
        <v>32.68</v>
      </c>
      <c r="CW19" s="766">
        <v>22.28</v>
      </c>
      <c r="CX19" s="145"/>
      <c r="CY19" s="154">
        <v>156055</v>
      </c>
      <c r="CZ19" s="145"/>
      <c r="DA19" s="455">
        <v>97897.16766273406</v>
      </c>
      <c r="DB19" s="145"/>
      <c r="DC19" s="320" t="s">
        <v>943</v>
      </c>
      <c r="DD19" s="227"/>
      <c r="DE19" s="222">
        <v>83.24</v>
      </c>
      <c r="DF19" s="147"/>
      <c r="DG19" s="222">
        <v>0</v>
      </c>
      <c r="DH19" s="218"/>
      <c r="DI19" s="222">
        <v>13.3</v>
      </c>
      <c r="DJ19" s="218"/>
      <c r="DK19" s="321" t="s">
        <v>276</v>
      </c>
      <c r="DL19" s="222">
        <v>8.2</v>
      </c>
      <c r="DM19" s="320" t="s">
        <v>281</v>
      </c>
      <c r="DN19" s="222">
        <v>2.9</v>
      </c>
      <c r="DO19" s="320" t="s">
        <v>7</v>
      </c>
      <c r="DP19" s="222">
        <v>0.5</v>
      </c>
      <c r="DQ19" s="154"/>
      <c r="DR19" s="164">
        <v>1.33</v>
      </c>
      <c r="DS19" s="147"/>
      <c r="DT19" s="222">
        <v>2.13</v>
      </c>
      <c r="DU19" s="145"/>
      <c r="DV19" s="164">
        <v>58.31</v>
      </c>
      <c r="DW19" s="164">
        <v>30.7</v>
      </c>
      <c r="DX19" s="164">
        <v>0</v>
      </c>
      <c r="DY19" s="223">
        <v>10.99</v>
      </c>
      <c r="DZ19" s="145"/>
      <c r="EA19" s="461">
        <v>224.375</v>
      </c>
      <c r="EC19" s="15"/>
      <c r="ED19" s="15"/>
    </row>
    <row r="20" spans="2:134" s="6" customFormat="1" ht="11.25">
      <c r="B20" s="39" t="s">
        <v>954</v>
      </c>
      <c r="C20" s="150" t="s">
        <v>468</v>
      </c>
      <c r="D20" s="445">
        <v>68.7</v>
      </c>
      <c r="E20" s="701" t="s">
        <v>301</v>
      </c>
      <c r="F20" s="425">
        <v>272</v>
      </c>
      <c r="G20" s="218"/>
      <c r="H20" s="445">
        <v>69.2</v>
      </c>
      <c r="I20" s="432">
        <v>71.4</v>
      </c>
      <c r="K20" s="445">
        <v>57.3</v>
      </c>
      <c r="L20" s="433" t="s">
        <v>300</v>
      </c>
      <c r="M20" s="145">
        <v>289</v>
      </c>
      <c r="N20" s="145"/>
      <c r="O20" s="443">
        <v>-17.7</v>
      </c>
      <c r="P20" s="147">
        <v>289</v>
      </c>
      <c r="Q20" s="179"/>
      <c r="R20" s="430">
        <v>94.1</v>
      </c>
      <c r="S20" s="445">
        <v>56.8</v>
      </c>
      <c r="U20" s="432">
        <v>87.5</v>
      </c>
      <c r="V20" s="435" t="s">
        <v>300</v>
      </c>
      <c r="W20" s="436">
        <v>140</v>
      </c>
      <c r="X20" s="147"/>
      <c r="Y20" s="442">
        <v>-2.9</v>
      </c>
      <c r="Z20" s="147">
        <v>163</v>
      </c>
      <c r="AA20" s="147"/>
      <c r="AB20" s="472">
        <v>88.9</v>
      </c>
      <c r="AC20" s="439">
        <v>92.3</v>
      </c>
      <c r="AE20" s="445">
        <v>61.2</v>
      </c>
      <c r="AF20" s="440" t="s">
        <v>301</v>
      </c>
      <c r="AG20" s="145">
        <v>267</v>
      </c>
      <c r="AH20" s="145"/>
      <c r="AI20" s="445">
        <v>61.5</v>
      </c>
      <c r="AJ20" s="432">
        <v>65.7</v>
      </c>
      <c r="AL20" s="443">
        <v>13.54791667</v>
      </c>
      <c r="AM20" s="441" t="s">
        <v>300</v>
      </c>
      <c r="AN20" s="145">
        <v>220</v>
      </c>
      <c r="AO20" s="145"/>
      <c r="AP20" s="443">
        <v>-0.7</v>
      </c>
      <c r="AQ20" s="147">
        <v>246</v>
      </c>
      <c r="AR20" s="145"/>
      <c r="AS20" s="443">
        <v>13.5</v>
      </c>
      <c r="AT20" s="437">
        <v>13.9</v>
      </c>
      <c r="AU20" s="145"/>
      <c r="AV20" s="443">
        <v>2.9375</v>
      </c>
      <c r="AW20" s="736">
        <v>286</v>
      </c>
      <c r="AX20" s="451" t="s">
        <v>1038</v>
      </c>
      <c r="AY20" s="145"/>
      <c r="AZ20" s="434">
        <v>1.4000000000000004</v>
      </c>
      <c r="BA20" s="737" t="s">
        <v>1038</v>
      </c>
      <c r="BB20" s="443">
        <v>4.299999999999999</v>
      </c>
      <c r="BC20" s="738" t="s">
        <v>1038</v>
      </c>
      <c r="BD20" s="147"/>
      <c r="BE20" s="322" t="s">
        <v>274</v>
      </c>
      <c r="BF20" s="434">
        <v>42.3</v>
      </c>
      <c r="BG20" s="433" t="s">
        <v>301</v>
      </c>
      <c r="BH20" s="145">
        <v>88</v>
      </c>
      <c r="BI20" s="147"/>
      <c r="BJ20" s="439">
        <v>73.9</v>
      </c>
      <c r="BK20" s="439">
        <v>22.7</v>
      </c>
      <c r="BL20" s="5"/>
      <c r="BM20" s="434">
        <v>16.7</v>
      </c>
      <c r="BN20" s="444" t="s">
        <v>301</v>
      </c>
      <c r="BO20" s="145">
        <v>153</v>
      </c>
      <c r="BP20" s="145"/>
      <c r="BQ20" s="434">
        <v>33.3</v>
      </c>
      <c r="BR20" s="432">
        <v>7.7</v>
      </c>
      <c r="BS20" s="446"/>
      <c r="BT20" s="150" t="s">
        <v>274</v>
      </c>
      <c r="BU20" s="438">
        <v>25</v>
      </c>
      <c r="BV20" s="447" t="s">
        <v>299</v>
      </c>
      <c r="BW20" s="145">
        <v>141</v>
      </c>
      <c r="BX20" s="446"/>
      <c r="BY20" s="438">
        <v>17.391304347826086</v>
      </c>
      <c r="BZ20" s="434">
        <v>31.818181818181817</v>
      </c>
      <c r="CB20" s="432">
        <v>65.38461538461539</v>
      </c>
      <c r="CC20" s="433" t="s">
        <v>299</v>
      </c>
      <c r="CD20" s="145">
        <v>139</v>
      </c>
      <c r="CE20" s="145"/>
      <c r="CF20" s="439">
        <v>82.6086956521739</v>
      </c>
      <c r="CG20" s="443">
        <v>50</v>
      </c>
      <c r="CI20" s="39" t="s">
        <v>468</v>
      </c>
      <c r="CJ20" s="448">
        <v>101722.68907563025</v>
      </c>
      <c r="CK20" s="147"/>
      <c r="CL20" s="449">
        <v>18431.114618218675</v>
      </c>
      <c r="CM20" s="147"/>
      <c r="CN20" s="449">
        <v>5428.571428571428</v>
      </c>
      <c r="CO20" s="147"/>
      <c r="CP20" s="434">
        <v>3.4244058530275545</v>
      </c>
      <c r="CQ20" s="450">
        <v>145</v>
      </c>
      <c r="CR20" s="5"/>
      <c r="CS20" s="39" t="s">
        <v>737</v>
      </c>
      <c r="CT20" s="145">
        <v>5119</v>
      </c>
      <c r="CU20" s="145"/>
      <c r="CV20" s="451">
        <v>32.63</v>
      </c>
      <c r="CW20" s="451">
        <v>22.23</v>
      </c>
      <c r="CX20" s="145"/>
      <c r="CY20" s="145">
        <v>167201</v>
      </c>
      <c r="CZ20" s="145"/>
      <c r="DA20" s="425">
        <v>98417.47936307418</v>
      </c>
      <c r="DB20" s="145"/>
      <c r="DC20" s="227" t="s">
        <v>942</v>
      </c>
      <c r="DD20" s="227"/>
      <c r="DE20" s="316">
        <v>71.68</v>
      </c>
      <c r="DF20" s="147"/>
      <c r="DG20" s="316">
        <v>0</v>
      </c>
      <c r="DH20" s="218"/>
      <c r="DI20" s="316">
        <v>23.01</v>
      </c>
      <c r="DJ20" s="223"/>
      <c r="DK20" s="319" t="s">
        <v>283</v>
      </c>
      <c r="DL20" s="316">
        <v>7.5</v>
      </c>
      <c r="DM20" s="227" t="s">
        <v>281</v>
      </c>
      <c r="DN20" s="316">
        <v>5.3</v>
      </c>
      <c r="DO20" s="227" t="s">
        <v>282</v>
      </c>
      <c r="DP20" s="316">
        <v>3.5</v>
      </c>
      <c r="DQ20" s="145"/>
      <c r="DR20" s="317">
        <v>3.54</v>
      </c>
      <c r="DS20" s="147"/>
      <c r="DT20" s="316">
        <v>1.77</v>
      </c>
      <c r="DU20" s="145"/>
      <c r="DV20" s="317">
        <v>50.25</v>
      </c>
      <c r="DW20" s="317">
        <v>32.16</v>
      </c>
      <c r="DX20" s="317">
        <v>8.04</v>
      </c>
      <c r="DY20" s="218">
        <v>8.2</v>
      </c>
      <c r="DZ20" s="145"/>
      <c r="EA20" s="454">
        <v>205.15</v>
      </c>
      <c r="EC20" s="15"/>
      <c r="ED20" s="15"/>
    </row>
    <row r="21" spans="2:134" s="6" customFormat="1" ht="11.25">
      <c r="B21" s="39" t="s">
        <v>954</v>
      </c>
      <c r="C21" s="150" t="s">
        <v>471</v>
      </c>
      <c r="D21" s="445">
        <v>74.5</v>
      </c>
      <c r="E21" s="701" t="s">
        <v>300</v>
      </c>
      <c r="F21" s="455">
        <v>219</v>
      </c>
      <c r="G21" s="218"/>
      <c r="H21" s="432">
        <v>77.5</v>
      </c>
      <c r="I21" s="432">
        <v>71.4</v>
      </c>
      <c r="K21" s="445">
        <v>71.2</v>
      </c>
      <c r="L21" s="704" t="s">
        <v>300</v>
      </c>
      <c r="M21" s="154">
        <v>248</v>
      </c>
      <c r="N21" s="145"/>
      <c r="O21" s="443">
        <v>-2</v>
      </c>
      <c r="P21" s="456">
        <v>236</v>
      </c>
      <c r="Q21" s="179"/>
      <c r="R21" s="430">
        <v>95.4</v>
      </c>
      <c r="S21" s="445">
        <v>71.5</v>
      </c>
      <c r="U21" s="432">
        <v>86.1</v>
      </c>
      <c r="V21" s="435" t="s">
        <v>299</v>
      </c>
      <c r="W21" s="436">
        <v>171</v>
      </c>
      <c r="X21" s="147"/>
      <c r="Y21" s="705">
        <v>-3.2</v>
      </c>
      <c r="Z21" s="456">
        <v>172</v>
      </c>
      <c r="AA21" s="147"/>
      <c r="AB21" s="438">
        <v>96.6</v>
      </c>
      <c r="AC21" s="434">
        <v>79.6</v>
      </c>
      <c r="AE21" s="432">
        <v>65.6</v>
      </c>
      <c r="AF21" s="706" t="s">
        <v>300</v>
      </c>
      <c r="AG21" s="154">
        <v>215</v>
      </c>
      <c r="AH21" s="145"/>
      <c r="AI21" s="432">
        <v>74.7</v>
      </c>
      <c r="AJ21" s="445">
        <v>58</v>
      </c>
      <c r="AL21" s="434">
        <v>14.05253165</v>
      </c>
      <c r="AM21" s="707" t="s">
        <v>300</v>
      </c>
      <c r="AN21" s="154">
        <v>98</v>
      </c>
      <c r="AO21" s="145"/>
      <c r="AP21" s="434">
        <v>-0.1</v>
      </c>
      <c r="AQ21" s="456">
        <v>61</v>
      </c>
      <c r="AR21" s="145"/>
      <c r="AS21" s="439">
        <v>15.6</v>
      </c>
      <c r="AT21" s="705">
        <v>13.1</v>
      </c>
      <c r="AU21" s="145"/>
      <c r="AV21" s="443">
        <v>2.7405063299999988</v>
      </c>
      <c r="AW21" s="736">
        <v>282</v>
      </c>
      <c r="AX21" s="451" t="s">
        <v>1038</v>
      </c>
      <c r="AY21" s="145"/>
      <c r="AZ21" s="434">
        <v>1.1999999999999993</v>
      </c>
      <c r="BA21" s="737" t="s">
        <v>1038</v>
      </c>
      <c r="BB21" s="443">
        <v>3.299999999999999</v>
      </c>
      <c r="BC21" s="737" t="s">
        <v>1038</v>
      </c>
      <c r="BD21" s="147"/>
      <c r="BE21" s="322" t="s">
        <v>276</v>
      </c>
      <c r="BF21" s="434">
        <v>42.7</v>
      </c>
      <c r="BG21" s="704" t="s">
        <v>299</v>
      </c>
      <c r="BH21" s="154">
        <v>82</v>
      </c>
      <c r="BI21" s="147"/>
      <c r="BJ21" s="439">
        <v>73.6</v>
      </c>
      <c r="BK21" s="439">
        <v>26.7</v>
      </c>
      <c r="BL21" s="5"/>
      <c r="BM21" s="439">
        <v>26.6</v>
      </c>
      <c r="BN21" s="444" t="s">
        <v>301</v>
      </c>
      <c r="BO21" s="154">
        <v>7</v>
      </c>
      <c r="BP21" s="145"/>
      <c r="BQ21" s="439">
        <v>50.8</v>
      </c>
      <c r="BR21" s="430">
        <v>10.8</v>
      </c>
      <c r="BS21" s="446"/>
      <c r="BT21" s="150" t="s">
        <v>276</v>
      </c>
      <c r="BU21" s="472">
        <v>12.195121951219512</v>
      </c>
      <c r="BV21" s="447" t="s">
        <v>299</v>
      </c>
      <c r="BW21" s="154">
        <v>288</v>
      </c>
      <c r="BX21" s="446"/>
      <c r="BY21" s="472">
        <v>3.7735849056603774</v>
      </c>
      <c r="BZ21" s="443">
        <v>17.142857142857142</v>
      </c>
      <c r="CB21" s="445">
        <v>55.487804878048784</v>
      </c>
      <c r="CC21" s="704" t="s">
        <v>299</v>
      </c>
      <c r="CD21" s="154">
        <v>262</v>
      </c>
      <c r="CE21" s="145"/>
      <c r="CF21" s="434">
        <v>73.58490566037736</v>
      </c>
      <c r="CG21" s="443">
        <v>45.714285714285715</v>
      </c>
      <c r="CI21" s="39" t="s">
        <v>471</v>
      </c>
      <c r="CJ21" s="458">
        <v>118386.1097620204</v>
      </c>
      <c r="CK21" s="147"/>
      <c r="CL21" s="459">
        <v>21210.721800368756</v>
      </c>
      <c r="CM21" s="147"/>
      <c r="CN21" s="459">
        <v>3782.904322486644</v>
      </c>
      <c r="CO21" s="147"/>
      <c r="CP21" s="443">
        <v>20.820767147246183</v>
      </c>
      <c r="CQ21" s="460">
        <v>273</v>
      </c>
      <c r="CR21" s="5"/>
      <c r="CS21" s="39" t="s">
        <v>740</v>
      </c>
      <c r="CT21" s="154">
        <v>16591</v>
      </c>
      <c r="CU21" s="145"/>
      <c r="CV21" s="766">
        <v>32.73</v>
      </c>
      <c r="CW21" s="766">
        <v>22.33</v>
      </c>
      <c r="CX21" s="145"/>
      <c r="CY21" s="154">
        <v>174720</v>
      </c>
      <c r="CZ21" s="145"/>
      <c r="DA21" s="455">
        <v>98168.85249167871</v>
      </c>
      <c r="DB21" s="145"/>
      <c r="DC21" s="320" t="s">
        <v>943</v>
      </c>
      <c r="DD21" s="227"/>
      <c r="DE21" s="222">
        <v>81.98</v>
      </c>
      <c r="DF21" s="147"/>
      <c r="DG21" s="222">
        <v>0</v>
      </c>
      <c r="DH21" s="218"/>
      <c r="DI21" s="222">
        <v>6.86</v>
      </c>
      <c r="DJ21" s="218"/>
      <c r="DK21" s="321" t="s">
        <v>281</v>
      </c>
      <c r="DL21" s="222">
        <v>2.4</v>
      </c>
      <c r="DM21" s="320" t="s">
        <v>283</v>
      </c>
      <c r="DN21" s="222">
        <v>1</v>
      </c>
      <c r="DO21" s="320" t="s">
        <v>279</v>
      </c>
      <c r="DP21" s="222">
        <v>0.6</v>
      </c>
      <c r="DQ21" s="154"/>
      <c r="DR21" s="164">
        <v>1.75</v>
      </c>
      <c r="DS21" s="147"/>
      <c r="DT21" s="222">
        <v>9.41</v>
      </c>
      <c r="DU21" s="145"/>
      <c r="DV21" s="164">
        <v>58.68</v>
      </c>
      <c r="DW21" s="164">
        <v>31.4</v>
      </c>
      <c r="DX21" s="164">
        <v>0.33</v>
      </c>
      <c r="DY21" s="223">
        <v>9.59</v>
      </c>
      <c r="DZ21" s="145"/>
      <c r="EA21" s="461">
        <v>193.56481481</v>
      </c>
      <c r="EC21" s="15"/>
      <c r="ED21" s="15"/>
    </row>
    <row r="22" spans="2:134" s="6" customFormat="1" ht="11.25">
      <c r="B22" s="39" t="s">
        <v>954</v>
      </c>
      <c r="C22" s="150" t="s">
        <v>480</v>
      </c>
      <c r="D22" s="445">
        <v>73.5</v>
      </c>
      <c r="E22" s="701" t="s">
        <v>300</v>
      </c>
      <c r="F22" s="455">
        <v>236</v>
      </c>
      <c r="G22" s="218"/>
      <c r="H22" s="445">
        <v>70.2</v>
      </c>
      <c r="I22" s="432">
        <v>73.8</v>
      </c>
      <c r="K22" s="445">
        <v>69</v>
      </c>
      <c r="L22" s="433" t="s">
        <v>300</v>
      </c>
      <c r="M22" s="154">
        <v>272</v>
      </c>
      <c r="N22" s="145"/>
      <c r="O22" s="443">
        <v>-5.6</v>
      </c>
      <c r="P22" s="456">
        <v>277</v>
      </c>
      <c r="Q22" s="179"/>
      <c r="R22" s="445">
        <v>74.7</v>
      </c>
      <c r="S22" s="432">
        <v>79</v>
      </c>
      <c r="U22" s="430">
        <v>90.3</v>
      </c>
      <c r="V22" s="435" t="s">
        <v>301</v>
      </c>
      <c r="W22" s="436">
        <v>59</v>
      </c>
      <c r="X22" s="147"/>
      <c r="Y22" s="442">
        <v>0</v>
      </c>
      <c r="Z22" s="456">
        <v>78</v>
      </c>
      <c r="AA22" s="147"/>
      <c r="AB22" s="438">
        <v>94.6</v>
      </c>
      <c r="AC22" s="439">
        <v>89.8</v>
      </c>
      <c r="AE22" s="432">
        <v>69</v>
      </c>
      <c r="AF22" s="440" t="s">
        <v>301</v>
      </c>
      <c r="AG22" s="154">
        <v>153</v>
      </c>
      <c r="AH22" s="145"/>
      <c r="AI22" s="445">
        <v>68.7</v>
      </c>
      <c r="AJ22" s="432">
        <v>67.2</v>
      </c>
      <c r="AL22" s="439">
        <v>14.95130252</v>
      </c>
      <c r="AM22" s="441" t="s">
        <v>300</v>
      </c>
      <c r="AN22" s="154">
        <v>7</v>
      </c>
      <c r="AO22" s="145"/>
      <c r="AP22" s="439">
        <v>0.7</v>
      </c>
      <c r="AQ22" s="456">
        <v>1</v>
      </c>
      <c r="AR22" s="145"/>
      <c r="AS22" s="439">
        <v>15.8</v>
      </c>
      <c r="AT22" s="437">
        <v>14.3</v>
      </c>
      <c r="AU22" s="145"/>
      <c r="AV22" s="434">
        <v>1.8260372700000005</v>
      </c>
      <c r="AW22" s="736">
        <v>216</v>
      </c>
      <c r="AX22" s="451" t="s">
        <v>1038</v>
      </c>
      <c r="AY22" s="145"/>
      <c r="AZ22" s="434">
        <v>1.0000000000000018</v>
      </c>
      <c r="BA22" s="737" t="s">
        <v>1038</v>
      </c>
      <c r="BB22" s="443">
        <v>2.1999999999999993</v>
      </c>
      <c r="BC22" s="738" t="s">
        <v>1038</v>
      </c>
      <c r="BD22" s="147"/>
      <c r="BE22" s="292" t="s">
        <v>285</v>
      </c>
      <c r="BF22" s="443">
        <v>33</v>
      </c>
      <c r="BG22" s="433" t="s">
        <v>300</v>
      </c>
      <c r="BH22" s="154">
        <v>230</v>
      </c>
      <c r="BI22" s="147"/>
      <c r="BJ22" s="443">
        <v>53.3</v>
      </c>
      <c r="BK22" s="434">
        <v>17.9</v>
      </c>
      <c r="BM22" s="443">
        <v>13</v>
      </c>
      <c r="BN22" s="444" t="s">
        <v>300</v>
      </c>
      <c r="BO22" s="154">
        <v>224</v>
      </c>
      <c r="BP22" s="145"/>
      <c r="BQ22" s="434">
        <v>28.4</v>
      </c>
      <c r="BR22" s="432">
        <v>5.8</v>
      </c>
      <c r="BS22" s="446"/>
      <c r="BT22" s="150" t="s">
        <v>285</v>
      </c>
      <c r="BU22" s="453">
        <v>34.751773049645394</v>
      </c>
      <c r="BV22" s="447" t="s">
        <v>300</v>
      </c>
      <c r="BW22" s="154">
        <v>22</v>
      </c>
      <c r="BX22" s="446"/>
      <c r="BY22" s="453">
        <v>21.49532710280374</v>
      </c>
      <c r="BZ22" s="439">
        <v>45.51282051282051</v>
      </c>
      <c r="CB22" s="432">
        <v>65.24822695035462</v>
      </c>
      <c r="CC22" s="433" t="s">
        <v>300</v>
      </c>
      <c r="CD22" s="154">
        <v>143</v>
      </c>
      <c r="CE22" s="145"/>
      <c r="CF22" s="443">
        <v>69.1588785046729</v>
      </c>
      <c r="CG22" s="439">
        <v>64.1025641025641</v>
      </c>
      <c r="CI22" s="39" t="s">
        <v>480</v>
      </c>
      <c r="CJ22" s="458">
        <v>94451.4096185738</v>
      </c>
      <c r="CK22" s="147"/>
      <c r="CL22" s="459">
        <v>11877.55371002496</v>
      </c>
      <c r="CM22" s="147"/>
      <c r="CN22" s="459">
        <v>2205.273631840796</v>
      </c>
      <c r="CO22" s="147"/>
      <c r="CP22" s="434">
        <v>-1.1056898243827484</v>
      </c>
      <c r="CQ22" s="460">
        <v>82</v>
      </c>
      <c r="CR22" s="5"/>
      <c r="CS22" s="39" t="s">
        <v>750</v>
      </c>
      <c r="CT22" s="154">
        <v>22967</v>
      </c>
      <c r="CU22" s="145"/>
      <c r="CV22" s="766">
        <v>33.23</v>
      </c>
      <c r="CW22" s="766">
        <v>22.83</v>
      </c>
      <c r="CX22" s="145"/>
      <c r="CY22" s="154">
        <v>206780</v>
      </c>
      <c r="CZ22" s="145"/>
      <c r="DA22" s="455">
        <v>95589.11191049281</v>
      </c>
      <c r="DB22" s="145"/>
      <c r="DC22" s="320" t="s">
        <v>943</v>
      </c>
      <c r="DD22" s="227"/>
      <c r="DE22" s="222">
        <v>85.27</v>
      </c>
      <c r="DF22" s="147"/>
      <c r="DG22" s="222">
        <v>4.18</v>
      </c>
      <c r="DH22" s="218"/>
      <c r="DI22" s="222">
        <v>7.11</v>
      </c>
      <c r="DJ22" s="223"/>
      <c r="DK22" s="321" t="s">
        <v>281</v>
      </c>
      <c r="DL22" s="222">
        <v>1.7</v>
      </c>
      <c r="DM22" s="320" t="s">
        <v>279</v>
      </c>
      <c r="DN22" s="222">
        <v>1.7</v>
      </c>
      <c r="DO22" s="320" t="s">
        <v>271</v>
      </c>
      <c r="DP22" s="222">
        <v>0.4</v>
      </c>
      <c r="DQ22" s="154"/>
      <c r="DR22" s="164">
        <v>2.09</v>
      </c>
      <c r="DS22" s="147"/>
      <c r="DT22" s="222">
        <v>1.36</v>
      </c>
      <c r="DU22" s="145"/>
      <c r="DV22" s="164">
        <v>55.61</v>
      </c>
      <c r="DW22" s="164">
        <v>32.85</v>
      </c>
      <c r="DX22" s="164">
        <v>6.61</v>
      </c>
      <c r="DY22" s="223">
        <v>4.93</v>
      </c>
      <c r="DZ22" s="145"/>
      <c r="EA22" s="461">
        <v>207.94478528</v>
      </c>
      <c r="EC22" s="15"/>
      <c r="ED22" s="15"/>
    </row>
    <row r="23" spans="2:134" s="6" customFormat="1" ht="11.25">
      <c r="B23" s="39" t="s">
        <v>954</v>
      </c>
      <c r="C23" s="150" t="s">
        <v>508</v>
      </c>
      <c r="D23" s="432">
        <v>78.1</v>
      </c>
      <c r="E23" s="701" t="s">
        <v>300</v>
      </c>
      <c r="F23" s="455">
        <v>134</v>
      </c>
      <c r="G23" s="218"/>
      <c r="H23" s="432">
        <v>78.5</v>
      </c>
      <c r="I23" s="432">
        <v>75.6</v>
      </c>
      <c r="K23" s="432">
        <v>77</v>
      </c>
      <c r="L23" s="704" t="s">
        <v>300</v>
      </c>
      <c r="M23" s="154">
        <v>156</v>
      </c>
      <c r="N23" s="145"/>
      <c r="O23" s="434">
        <v>2.2</v>
      </c>
      <c r="P23" s="456">
        <v>137</v>
      </c>
      <c r="Q23" s="179"/>
      <c r="R23" s="432">
        <v>84.2</v>
      </c>
      <c r="S23" s="432">
        <v>83.3</v>
      </c>
      <c r="U23" s="430">
        <v>91.9</v>
      </c>
      <c r="V23" s="435" t="s">
        <v>300</v>
      </c>
      <c r="W23" s="436">
        <v>28</v>
      </c>
      <c r="X23" s="147"/>
      <c r="Y23" s="718">
        <v>2.4</v>
      </c>
      <c r="Z23" s="456">
        <v>26</v>
      </c>
      <c r="AA23" s="147"/>
      <c r="AB23" s="438">
        <v>95.7</v>
      </c>
      <c r="AC23" s="439">
        <v>88.6</v>
      </c>
      <c r="AE23" s="432">
        <v>72.8</v>
      </c>
      <c r="AF23" s="706" t="s">
        <v>300</v>
      </c>
      <c r="AG23" s="154">
        <v>87</v>
      </c>
      <c r="AH23" s="145"/>
      <c r="AI23" s="432">
        <v>75.5</v>
      </c>
      <c r="AJ23" s="432">
        <v>68.2</v>
      </c>
      <c r="AL23" s="434">
        <v>14.03441362</v>
      </c>
      <c r="AM23" s="707" t="s">
        <v>300</v>
      </c>
      <c r="AN23" s="154">
        <v>102</v>
      </c>
      <c r="AO23" s="145"/>
      <c r="AP23" s="434">
        <v>-0.4</v>
      </c>
      <c r="AQ23" s="456">
        <v>150</v>
      </c>
      <c r="AR23" s="145"/>
      <c r="AS23" s="434">
        <v>15</v>
      </c>
      <c r="AT23" s="705">
        <v>13.1</v>
      </c>
      <c r="AU23" s="145"/>
      <c r="AV23" s="443">
        <v>2.018123619999999</v>
      </c>
      <c r="AW23" s="736">
        <v>243</v>
      </c>
      <c r="AX23" s="451" t="s">
        <v>1038</v>
      </c>
      <c r="AY23" s="145"/>
      <c r="AZ23" s="443">
        <v>1.9000000000000004</v>
      </c>
      <c r="BA23" s="737" t="s">
        <v>1038</v>
      </c>
      <c r="BB23" s="434">
        <v>1.799999999999999</v>
      </c>
      <c r="BC23" s="738" t="s">
        <v>1038</v>
      </c>
      <c r="BD23" s="147"/>
      <c r="BE23" s="322" t="s">
        <v>281</v>
      </c>
      <c r="BF23" s="434">
        <v>42.3</v>
      </c>
      <c r="BG23" s="704" t="s">
        <v>300</v>
      </c>
      <c r="BH23" s="154">
        <v>88</v>
      </c>
      <c r="BI23" s="147"/>
      <c r="BJ23" s="434">
        <v>64.7</v>
      </c>
      <c r="BK23" s="439">
        <v>25.8</v>
      </c>
      <c r="BM23" s="434">
        <v>17.8</v>
      </c>
      <c r="BN23" s="444" t="s">
        <v>300</v>
      </c>
      <c r="BO23" s="154">
        <v>130</v>
      </c>
      <c r="BP23" s="145"/>
      <c r="BQ23" s="434">
        <v>25.8</v>
      </c>
      <c r="BR23" s="430">
        <v>9.9</v>
      </c>
      <c r="BS23" s="446"/>
      <c r="BT23" s="150" t="s">
        <v>281</v>
      </c>
      <c r="BU23" s="438">
        <v>22.135416666666664</v>
      </c>
      <c r="BV23" s="447" t="s">
        <v>300</v>
      </c>
      <c r="BW23" s="154">
        <v>194</v>
      </c>
      <c r="BX23" s="446"/>
      <c r="BY23" s="438">
        <v>10.714285714285714</v>
      </c>
      <c r="BZ23" s="434">
        <v>29.896907216494846</v>
      </c>
      <c r="CB23" s="432">
        <v>63.28125</v>
      </c>
      <c r="CC23" s="704" t="s">
        <v>300</v>
      </c>
      <c r="CD23" s="154">
        <v>179</v>
      </c>
      <c r="CE23" s="145"/>
      <c r="CF23" s="434">
        <v>72.22222222222221</v>
      </c>
      <c r="CG23" s="434">
        <v>57.98969072164949</v>
      </c>
      <c r="CI23" s="39" t="s">
        <v>508</v>
      </c>
      <c r="CJ23" s="458">
        <v>94370.45951859956</v>
      </c>
      <c r="CK23" s="147"/>
      <c r="CL23" s="459">
        <v>22798.387820372172</v>
      </c>
      <c r="CM23" s="147"/>
      <c r="CN23" s="459">
        <v>4054.463894967177</v>
      </c>
      <c r="CO23" s="147"/>
      <c r="CP23" s="434">
        <v>2.252780021891977</v>
      </c>
      <c r="CQ23" s="460">
        <v>128</v>
      </c>
      <c r="CR23" s="5"/>
      <c r="CS23" s="39" t="s">
        <v>780</v>
      </c>
      <c r="CT23" s="154">
        <v>74426</v>
      </c>
      <c r="CU23" s="145"/>
      <c r="CV23" s="766">
        <v>32.68</v>
      </c>
      <c r="CW23" s="766">
        <v>22.28</v>
      </c>
      <c r="CX23" s="145"/>
      <c r="CY23" s="154">
        <v>192116</v>
      </c>
      <c r="CZ23" s="145"/>
      <c r="DA23" s="455">
        <v>92324.69388933586</v>
      </c>
      <c r="DB23" s="145"/>
      <c r="DC23" s="320" t="s">
        <v>946</v>
      </c>
      <c r="DD23" s="227"/>
      <c r="DE23" s="222">
        <v>80.75</v>
      </c>
      <c r="DF23" s="147"/>
      <c r="DG23" s="222">
        <v>10.32</v>
      </c>
      <c r="DH23" s="218"/>
      <c r="DI23" s="222">
        <v>5.8</v>
      </c>
      <c r="DJ23" s="223"/>
      <c r="DK23" s="321" t="s">
        <v>283</v>
      </c>
      <c r="DL23" s="222">
        <v>2.2</v>
      </c>
      <c r="DM23" s="320" t="s">
        <v>276</v>
      </c>
      <c r="DN23" s="222">
        <v>0.5</v>
      </c>
      <c r="DO23" s="320" t="s">
        <v>282</v>
      </c>
      <c r="DP23" s="222">
        <v>0.5</v>
      </c>
      <c r="DQ23" s="154"/>
      <c r="DR23" s="164">
        <v>0.54</v>
      </c>
      <c r="DS23" s="147"/>
      <c r="DT23" s="222">
        <v>2.58</v>
      </c>
      <c r="DU23" s="145"/>
      <c r="DV23" s="164">
        <v>44.68</v>
      </c>
      <c r="DW23" s="164">
        <v>48.94</v>
      </c>
      <c r="DX23" s="164">
        <v>0.29</v>
      </c>
      <c r="DY23" s="223">
        <v>6.09</v>
      </c>
      <c r="DZ23" s="145"/>
      <c r="EA23" s="461">
        <v>209.97348887</v>
      </c>
      <c r="EC23" s="15"/>
      <c r="ED23" s="15"/>
    </row>
    <row r="24" spans="2:134" s="6" customFormat="1" ht="11.25">
      <c r="B24" s="39" t="s">
        <v>954</v>
      </c>
      <c r="C24" s="150" t="s">
        <v>547</v>
      </c>
      <c r="D24" s="445">
        <v>67.7</v>
      </c>
      <c r="E24" s="701" t="s">
        <v>299</v>
      </c>
      <c r="F24" s="425">
        <v>278</v>
      </c>
      <c r="G24" s="218"/>
      <c r="H24" s="445">
        <v>45.5</v>
      </c>
      <c r="I24" s="432">
        <v>77.5</v>
      </c>
      <c r="K24" s="430">
        <v>84.5</v>
      </c>
      <c r="L24" s="704" t="s">
        <v>301</v>
      </c>
      <c r="M24" s="145">
        <v>28</v>
      </c>
      <c r="N24" s="145"/>
      <c r="O24" s="434">
        <v>-0.7</v>
      </c>
      <c r="P24" s="147">
        <v>215</v>
      </c>
      <c r="Q24" s="179"/>
      <c r="R24" s="445">
        <v>81.8</v>
      </c>
      <c r="S24" s="430">
        <v>91.1</v>
      </c>
      <c r="U24" s="432">
        <v>84.9</v>
      </c>
      <c r="V24" s="435" t="s">
        <v>299</v>
      </c>
      <c r="W24" s="436">
        <v>207</v>
      </c>
      <c r="X24" s="147"/>
      <c r="Y24" s="708">
        <v>-8.3</v>
      </c>
      <c r="Z24" s="147">
        <v>262</v>
      </c>
      <c r="AA24" s="147"/>
      <c r="AB24" s="453">
        <v>100</v>
      </c>
      <c r="AC24" s="443">
        <v>77.8</v>
      </c>
      <c r="AE24" s="445">
        <v>57.8</v>
      </c>
      <c r="AF24" s="706" t="s">
        <v>299</v>
      </c>
      <c r="AG24" s="145">
        <v>284</v>
      </c>
      <c r="AH24" s="145"/>
      <c r="AI24" s="445">
        <v>47.6</v>
      </c>
      <c r="AJ24" s="432">
        <v>60</v>
      </c>
      <c r="AL24" s="439">
        <v>14.65283019</v>
      </c>
      <c r="AM24" s="707" t="s">
        <v>300</v>
      </c>
      <c r="AN24" s="145">
        <v>16</v>
      </c>
      <c r="AO24" s="145"/>
      <c r="AP24" s="439">
        <v>0.1</v>
      </c>
      <c r="AQ24" s="147">
        <v>28</v>
      </c>
      <c r="AR24" s="145"/>
      <c r="AS24" s="439">
        <v>15.9</v>
      </c>
      <c r="AT24" s="718">
        <v>14.1</v>
      </c>
      <c r="AU24" s="145"/>
      <c r="AV24" s="434">
        <v>1.5834782599999997</v>
      </c>
      <c r="AW24" s="736">
        <v>174</v>
      </c>
      <c r="AX24" s="451" t="s">
        <v>1038</v>
      </c>
      <c r="AY24" s="145"/>
      <c r="AZ24" s="439">
        <v>0.3000000000000007</v>
      </c>
      <c r="BA24" s="737" t="s">
        <v>1038</v>
      </c>
      <c r="BB24" s="434">
        <v>1.5</v>
      </c>
      <c r="BC24" s="738" t="s">
        <v>1038</v>
      </c>
      <c r="BD24" s="147"/>
      <c r="BE24" s="322" t="s">
        <v>278</v>
      </c>
      <c r="BF24" s="443">
        <v>30</v>
      </c>
      <c r="BG24" s="704" t="s">
        <v>301</v>
      </c>
      <c r="BH24" s="145">
        <v>255</v>
      </c>
      <c r="BI24" s="147"/>
      <c r="BJ24" s="434">
        <v>63</v>
      </c>
      <c r="BK24" s="443">
        <v>8.7</v>
      </c>
      <c r="BL24" s="5"/>
      <c r="BM24" s="443">
        <v>3.8</v>
      </c>
      <c r="BN24" s="444" t="s">
        <v>302</v>
      </c>
      <c r="BO24" s="145">
        <v>288</v>
      </c>
      <c r="BP24" s="145"/>
      <c r="BQ24" s="443">
        <v>14.3</v>
      </c>
      <c r="BR24" s="445">
        <v>0</v>
      </c>
      <c r="BS24" s="446"/>
      <c r="BT24" s="150" t="s">
        <v>278</v>
      </c>
      <c r="BU24" s="438">
        <v>28.749999999999996</v>
      </c>
      <c r="BV24" s="447" t="s">
        <v>299</v>
      </c>
      <c r="BW24" s="145">
        <v>80</v>
      </c>
      <c r="BX24" s="446"/>
      <c r="BY24" s="472">
        <v>7.4074074074074066</v>
      </c>
      <c r="BZ24" s="434">
        <v>39.130434782608695</v>
      </c>
      <c r="CB24" s="432">
        <v>62.5</v>
      </c>
      <c r="CC24" s="704" t="s">
        <v>301</v>
      </c>
      <c r="CD24" s="145">
        <v>196</v>
      </c>
      <c r="CE24" s="145"/>
      <c r="CF24" s="434">
        <v>74.07407407407408</v>
      </c>
      <c r="CG24" s="434">
        <v>54.347826086956516</v>
      </c>
      <c r="CI24" s="39" t="s">
        <v>547</v>
      </c>
      <c r="CJ24" s="448">
        <v>116388.10198300284</v>
      </c>
      <c r="CK24" s="147"/>
      <c r="CL24" s="449">
        <v>10391.404107659399</v>
      </c>
      <c r="CM24" s="147"/>
      <c r="CN24" s="449">
        <v>7159.915014164306</v>
      </c>
      <c r="CO24" s="147"/>
      <c r="CP24" s="434">
        <v>8.5965320054149</v>
      </c>
      <c r="CQ24" s="450">
        <v>215</v>
      </c>
      <c r="CR24" s="5"/>
      <c r="CS24" s="39" t="s">
        <v>820</v>
      </c>
      <c r="CT24" s="145">
        <v>6270</v>
      </c>
      <c r="CU24" s="145"/>
      <c r="CV24" s="451">
        <v>32.88</v>
      </c>
      <c r="CW24" s="451">
        <v>22.48</v>
      </c>
      <c r="CX24" s="145"/>
      <c r="CY24" s="145">
        <v>157485</v>
      </c>
      <c r="CZ24" s="145"/>
      <c r="DA24" s="425">
        <v>107296.41973218635</v>
      </c>
      <c r="DB24" s="145"/>
      <c r="DC24" s="227" t="s">
        <v>947</v>
      </c>
      <c r="DD24" s="227"/>
      <c r="DE24" s="316">
        <v>58.11</v>
      </c>
      <c r="DF24" s="147"/>
      <c r="DG24" s="316">
        <v>0</v>
      </c>
      <c r="DH24" s="218"/>
      <c r="DI24" s="316">
        <v>29.73</v>
      </c>
      <c r="DJ24" s="218"/>
      <c r="DK24" s="319" t="s">
        <v>279</v>
      </c>
      <c r="DL24" s="316">
        <v>7.7</v>
      </c>
      <c r="DM24" s="227" t="s">
        <v>285</v>
      </c>
      <c r="DN24" s="316">
        <v>7.2</v>
      </c>
      <c r="DO24" s="227" t="s">
        <v>281</v>
      </c>
      <c r="DP24" s="316">
        <v>5.9</v>
      </c>
      <c r="DQ24" s="145"/>
      <c r="DR24" s="317">
        <v>6.76</v>
      </c>
      <c r="DS24" s="147"/>
      <c r="DT24" s="316">
        <v>5.41</v>
      </c>
      <c r="DU24" s="145"/>
      <c r="DV24" s="317">
        <v>63.27</v>
      </c>
      <c r="DW24" s="317">
        <v>27.88</v>
      </c>
      <c r="DX24" s="317">
        <v>4.87</v>
      </c>
      <c r="DY24" s="218">
        <v>3.98</v>
      </c>
      <c r="DZ24" s="145"/>
      <c r="EA24" s="454">
        <v>223.5</v>
      </c>
      <c r="EC24" s="15"/>
      <c r="ED24" s="15"/>
    </row>
    <row r="25" spans="2:134" s="6" customFormat="1" ht="11.25">
      <c r="B25" s="39" t="s">
        <v>954</v>
      </c>
      <c r="C25" s="150" t="s">
        <v>550</v>
      </c>
      <c r="D25" s="430">
        <v>85.6</v>
      </c>
      <c r="E25" s="701" t="s">
        <v>300</v>
      </c>
      <c r="F25" s="455">
        <v>9</v>
      </c>
      <c r="G25" s="218"/>
      <c r="H25" s="430">
        <v>86.8</v>
      </c>
      <c r="I25" s="430">
        <v>85.1</v>
      </c>
      <c r="K25" s="430">
        <v>86.4</v>
      </c>
      <c r="L25" s="704" t="s">
        <v>300</v>
      </c>
      <c r="M25" s="154">
        <v>12</v>
      </c>
      <c r="N25" s="145"/>
      <c r="O25" s="439">
        <v>8.4</v>
      </c>
      <c r="P25" s="456">
        <v>20</v>
      </c>
      <c r="Q25" s="179"/>
      <c r="R25" s="430">
        <v>91.8</v>
      </c>
      <c r="S25" s="432">
        <v>84.9</v>
      </c>
      <c r="U25" s="430">
        <v>91.5</v>
      </c>
      <c r="V25" s="435" t="s">
        <v>301</v>
      </c>
      <c r="W25" s="436">
        <v>33</v>
      </c>
      <c r="X25" s="147"/>
      <c r="Y25" s="718">
        <v>1.1</v>
      </c>
      <c r="Z25" s="456">
        <v>51</v>
      </c>
      <c r="AA25" s="147"/>
      <c r="AB25" s="438">
        <v>96.4</v>
      </c>
      <c r="AC25" s="439">
        <v>89.4</v>
      </c>
      <c r="AE25" s="430">
        <v>80</v>
      </c>
      <c r="AF25" s="706" t="s">
        <v>301</v>
      </c>
      <c r="AG25" s="154">
        <v>6</v>
      </c>
      <c r="AH25" s="145"/>
      <c r="AI25" s="430">
        <v>85.6</v>
      </c>
      <c r="AJ25" s="430">
        <v>77</v>
      </c>
      <c r="AL25" s="434">
        <v>13.75218295</v>
      </c>
      <c r="AM25" s="707" t="s">
        <v>300</v>
      </c>
      <c r="AN25" s="154">
        <v>174</v>
      </c>
      <c r="AO25" s="145"/>
      <c r="AP25" s="443">
        <v>-0.6</v>
      </c>
      <c r="AQ25" s="456">
        <v>222</v>
      </c>
      <c r="AR25" s="145"/>
      <c r="AS25" s="434">
        <v>15</v>
      </c>
      <c r="AT25" s="705">
        <v>13.1</v>
      </c>
      <c r="AU25" s="145"/>
      <c r="AV25" s="434">
        <v>1.4615793099999994</v>
      </c>
      <c r="AW25" s="736">
        <v>146</v>
      </c>
      <c r="AX25" s="451" t="s">
        <v>1038</v>
      </c>
      <c r="AY25" s="145"/>
      <c r="AZ25" s="434">
        <v>0.8000000000000007</v>
      </c>
      <c r="BA25" s="737" t="s">
        <v>1038</v>
      </c>
      <c r="BB25" s="434">
        <v>1.5</v>
      </c>
      <c r="BC25" s="738" t="s">
        <v>1038</v>
      </c>
      <c r="BD25" s="147"/>
      <c r="BE25" s="322" t="s">
        <v>282</v>
      </c>
      <c r="BF25" s="434">
        <v>39.9</v>
      </c>
      <c r="BG25" s="704" t="s">
        <v>301</v>
      </c>
      <c r="BH25" s="154">
        <v>127</v>
      </c>
      <c r="BI25" s="147"/>
      <c r="BJ25" s="434">
        <v>61.9</v>
      </c>
      <c r="BK25" s="434">
        <v>21.7</v>
      </c>
      <c r="BM25" s="434">
        <v>17.7</v>
      </c>
      <c r="BN25" s="444" t="s">
        <v>300</v>
      </c>
      <c r="BO25" s="154">
        <v>133</v>
      </c>
      <c r="BP25" s="145"/>
      <c r="BQ25" s="439">
        <v>37.9</v>
      </c>
      <c r="BR25" s="432">
        <v>6.8</v>
      </c>
      <c r="BS25" s="446"/>
      <c r="BT25" s="150" t="s">
        <v>282</v>
      </c>
      <c r="BU25" s="472">
        <v>20.56451612903226</v>
      </c>
      <c r="BV25" s="447" t="s">
        <v>299</v>
      </c>
      <c r="BW25" s="154">
        <v>219</v>
      </c>
      <c r="BX25" s="446"/>
      <c r="BY25" s="438">
        <v>12.385321100917432</v>
      </c>
      <c r="BZ25" s="443">
        <v>27.573529411764707</v>
      </c>
      <c r="CB25" s="432">
        <v>62.701612903225815</v>
      </c>
      <c r="CC25" s="704" t="s">
        <v>300</v>
      </c>
      <c r="CD25" s="154">
        <v>191</v>
      </c>
      <c r="CE25" s="145"/>
      <c r="CF25" s="434">
        <v>76.14678899082568</v>
      </c>
      <c r="CG25" s="434">
        <v>51.83823529411765</v>
      </c>
      <c r="CI25" s="39" t="s">
        <v>550</v>
      </c>
      <c r="CJ25" s="458">
        <v>96111.63062536529</v>
      </c>
      <c r="CK25" s="147"/>
      <c r="CL25" s="459">
        <v>14259.39450547196</v>
      </c>
      <c r="CM25" s="147"/>
      <c r="CN25" s="459">
        <v>3106.7796610169494</v>
      </c>
      <c r="CO25" s="147"/>
      <c r="CP25" s="434">
        <v>0.46839678368011395</v>
      </c>
      <c r="CQ25" s="460">
        <v>105</v>
      </c>
      <c r="CR25" s="5"/>
      <c r="CS25" s="39" t="s">
        <v>823</v>
      </c>
      <c r="CT25" s="154">
        <v>40942</v>
      </c>
      <c r="CU25" s="145"/>
      <c r="CV25" s="766">
        <v>32.43</v>
      </c>
      <c r="CW25" s="766">
        <v>22.03</v>
      </c>
      <c r="CX25" s="145"/>
      <c r="CY25" s="154">
        <v>188651</v>
      </c>
      <c r="CZ25" s="145"/>
      <c r="DA25" s="455">
        <v>95783.01097764198</v>
      </c>
      <c r="DB25" s="145"/>
      <c r="DC25" s="320" t="s">
        <v>943</v>
      </c>
      <c r="DD25" s="227"/>
      <c r="DE25" s="222">
        <v>83.51</v>
      </c>
      <c r="DF25" s="147"/>
      <c r="DG25" s="222">
        <v>0</v>
      </c>
      <c r="DH25" s="218"/>
      <c r="DI25" s="222">
        <v>8.09</v>
      </c>
      <c r="DJ25" s="223"/>
      <c r="DK25" s="321" t="s">
        <v>281</v>
      </c>
      <c r="DL25" s="222">
        <v>4.9</v>
      </c>
      <c r="DM25" s="320" t="s">
        <v>280</v>
      </c>
      <c r="DN25" s="222">
        <v>1</v>
      </c>
      <c r="DO25" s="320" t="s">
        <v>283</v>
      </c>
      <c r="DP25" s="222">
        <v>0.3</v>
      </c>
      <c r="DQ25" s="154"/>
      <c r="DR25" s="164">
        <v>4.23</v>
      </c>
      <c r="DS25" s="147"/>
      <c r="DT25" s="222">
        <v>4.17</v>
      </c>
      <c r="DU25" s="145"/>
      <c r="DV25" s="164">
        <v>55.41</v>
      </c>
      <c r="DW25" s="164">
        <v>41.06</v>
      </c>
      <c r="DX25" s="164">
        <v>0.39</v>
      </c>
      <c r="DY25" s="223">
        <v>3.15</v>
      </c>
      <c r="DZ25" s="145"/>
      <c r="EA25" s="461">
        <v>208.90794224</v>
      </c>
      <c r="EC25" s="15"/>
      <c r="ED25" s="15"/>
    </row>
    <row r="26" spans="2:134" s="6" customFormat="1" ht="11.25">
      <c r="B26" s="39" t="s">
        <v>954</v>
      </c>
      <c r="C26" s="150" t="s">
        <v>639</v>
      </c>
      <c r="D26" s="432">
        <v>80.2</v>
      </c>
      <c r="E26" s="701" t="s">
        <v>301</v>
      </c>
      <c r="F26" s="425">
        <v>99</v>
      </c>
      <c r="G26" s="218"/>
      <c r="H26" s="432">
        <v>79.4</v>
      </c>
      <c r="I26" s="432">
        <v>79.4</v>
      </c>
      <c r="K26" s="432">
        <v>75.9</v>
      </c>
      <c r="L26" s="433" t="s">
        <v>299</v>
      </c>
      <c r="M26" s="145">
        <v>177</v>
      </c>
      <c r="N26" s="145"/>
      <c r="O26" s="434">
        <v>1.7</v>
      </c>
      <c r="P26" s="147">
        <v>159</v>
      </c>
      <c r="Q26" s="179"/>
      <c r="R26" s="432">
        <v>85</v>
      </c>
      <c r="S26" s="432">
        <v>79.5</v>
      </c>
      <c r="U26" s="430">
        <v>91.4</v>
      </c>
      <c r="V26" s="435" t="s">
        <v>301</v>
      </c>
      <c r="W26" s="436">
        <v>36</v>
      </c>
      <c r="X26" s="147"/>
      <c r="Y26" s="705">
        <v>-0.2</v>
      </c>
      <c r="Z26" s="147">
        <v>84</v>
      </c>
      <c r="AA26" s="147"/>
      <c r="AB26" s="453">
        <v>100</v>
      </c>
      <c r="AC26" s="439">
        <v>86.4</v>
      </c>
      <c r="AE26" s="430">
        <v>75.8</v>
      </c>
      <c r="AF26" s="440" t="s">
        <v>303</v>
      </c>
      <c r="AG26" s="145">
        <v>41</v>
      </c>
      <c r="AH26" s="145"/>
      <c r="AI26" s="430">
        <v>84.4</v>
      </c>
      <c r="AJ26" s="430">
        <v>69.8</v>
      </c>
      <c r="AL26" s="434">
        <v>13.97677419</v>
      </c>
      <c r="AM26" s="707" t="s">
        <v>300</v>
      </c>
      <c r="AN26" s="145">
        <v>117</v>
      </c>
      <c r="AO26" s="145"/>
      <c r="AP26" s="434">
        <v>-0.4</v>
      </c>
      <c r="AQ26" s="147">
        <v>150</v>
      </c>
      <c r="AR26" s="145"/>
      <c r="AS26" s="434">
        <v>14.7</v>
      </c>
      <c r="AT26" s="718">
        <v>13.6</v>
      </c>
      <c r="AU26" s="145"/>
      <c r="AV26" s="434">
        <v>1.7745083499999996</v>
      </c>
      <c r="AW26" s="736">
        <v>202</v>
      </c>
      <c r="AX26" s="451" t="s">
        <v>1038</v>
      </c>
      <c r="AY26" s="145"/>
      <c r="AZ26" s="443">
        <v>2</v>
      </c>
      <c r="BA26" s="737" t="s">
        <v>1038</v>
      </c>
      <c r="BB26" s="443">
        <v>1.9000000000000004</v>
      </c>
      <c r="BC26" s="738" t="s">
        <v>1038</v>
      </c>
      <c r="BD26" s="147"/>
      <c r="BE26" s="322" t="s">
        <v>280</v>
      </c>
      <c r="BF26" s="434">
        <v>38.5</v>
      </c>
      <c r="BG26" s="704" t="s">
        <v>303</v>
      </c>
      <c r="BH26" s="145">
        <v>154</v>
      </c>
      <c r="BI26" s="147"/>
      <c r="BJ26" s="434">
        <v>66.7</v>
      </c>
      <c r="BK26" s="443">
        <v>13.7</v>
      </c>
      <c r="BM26" s="439">
        <v>23.4</v>
      </c>
      <c r="BN26" s="444" t="s">
        <v>300</v>
      </c>
      <c r="BO26" s="145">
        <v>36</v>
      </c>
      <c r="BP26" s="145"/>
      <c r="BQ26" s="439">
        <v>38.2</v>
      </c>
      <c r="BR26" s="430">
        <v>13.6</v>
      </c>
      <c r="BS26" s="446"/>
      <c r="BT26" s="150" t="s">
        <v>280</v>
      </c>
      <c r="BU26" s="438">
        <v>26.041666666666668</v>
      </c>
      <c r="BV26" s="822" t="s">
        <v>299</v>
      </c>
      <c r="BW26" s="782">
        <v>124</v>
      </c>
      <c r="BX26" s="446"/>
      <c r="BY26" s="432">
        <v>15.555555555555555</v>
      </c>
      <c r="BZ26" s="434">
        <v>35.294117647058826</v>
      </c>
      <c r="CA26" s="260"/>
      <c r="CB26" s="825">
        <v>68.75</v>
      </c>
      <c r="CC26" s="822" t="s">
        <v>301</v>
      </c>
      <c r="CD26" s="782">
        <v>82</v>
      </c>
      <c r="CE26" s="145"/>
      <c r="CF26" s="439">
        <v>82.22222222222221</v>
      </c>
      <c r="CG26" s="434">
        <v>56.86274509803921</v>
      </c>
      <c r="CI26" s="39" t="s">
        <v>639</v>
      </c>
      <c r="CJ26" s="448">
        <v>119868.05555555556</v>
      </c>
      <c r="CK26" s="147"/>
      <c r="CL26" s="449">
        <v>19336.20607454721</v>
      </c>
      <c r="CM26" s="147"/>
      <c r="CN26" s="449">
        <v>8474.652777777777</v>
      </c>
      <c r="CO26" s="147"/>
      <c r="CP26" s="443">
        <v>19.342522647610924</v>
      </c>
      <c r="CQ26" s="450">
        <v>271</v>
      </c>
      <c r="CR26" s="5"/>
      <c r="CS26" s="39" t="s">
        <v>926</v>
      </c>
      <c r="CT26" s="145">
        <v>8253</v>
      </c>
      <c r="CU26" s="145"/>
      <c r="CV26" s="451">
        <v>32.63</v>
      </c>
      <c r="CW26" s="451">
        <v>22.23</v>
      </c>
      <c r="CX26" s="145"/>
      <c r="CY26" s="145">
        <v>170935</v>
      </c>
      <c r="CZ26" s="145"/>
      <c r="DA26" s="425">
        <v>100493.89808480546</v>
      </c>
      <c r="DB26" s="145"/>
      <c r="DC26" s="227" t="s">
        <v>943</v>
      </c>
      <c r="DD26" s="227"/>
      <c r="DE26" s="316">
        <v>42.66</v>
      </c>
      <c r="DF26" s="147"/>
      <c r="DG26" s="316">
        <v>0</v>
      </c>
      <c r="DH26" s="218"/>
      <c r="DI26" s="316">
        <v>45.48</v>
      </c>
      <c r="DJ26" s="218"/>
      <c r="DK26" s="319" t="s">
        <v>282</v>
      </c>
      <c r="DL26" s="316">
        <v>24.6</v>
      </c>
      <c r="DM26" s="227" t="s">
        <v>281</v>
      </c>
      <c r="DN26" s="316">
        <v>13.3</v>
      </c>
      <c r="DO26" s="227" t="s">
        <v>283</v>
      </c>
      <c r="DP26" s="316">
        <v>4.8</v>
      </c>
      <c r="DQ26" s="145"/>
      <c r="DR26" s="317">
        <v>7.06</v>
      </c>
      <c r="DS26" s="147"/>
      <c r="DT26" s="316">
        <v>4.8</v>
      </c>
      <c r="DU26" s="145"/>
      <c r="DV26" s="317">
        <v>68.97</v>
      </c>
      <c r="DW26" s="317">
        <v>26.96</v>
      </c>
      <c r="DX26" s="317">
        <v>0.63</v>
      </c>
      <c r="DY26" s="218">
        <v>3.45</v>
      </c>
      <c r="DZ26" s="145"/>
      <c r="EA26" s="454">
        <v>207.71186441</v>
      </c>
      <c r="EC26" s="15"/>
      <c r="ED26" s="15"/>
    </row>
    <row r="27" spans="2:134" s="6" customFormat="1" ht="11.25">
      <c r="B27" s="39" t="s">
        <v>954</v>
      </c>
      <c r="C27" s="150" t="s">
        <v>392</v>
      </c>
      <c r="D27" s="432">
        <v>79.1</v>
      </c>
      <c r="E27" s="701" t="s">
        <v>300</v>
      </c>
      <c r="F27" s="455">
        <v>119</v>
      </c>
      <c r="G27" s="218"/>
      <c r="H27" s="445">
        <v>57.1</v>
      </c>
      <c r="I27" s="430">
        <v>83.3</v>
      </c>
      <c r="K27" s="432">
        <v>75.5</v>
      </c>
      <c r="L27" s="433" t="s">
        <v>300</v>
      </c>
      <c r="M27" s="154">
        <v>186</v>
      </c>
      <c r="N27" s="145"/>
      <c r="O27" s="434">
        <v>-0.3</v>
      </c>
      <c r="P27" s="456">
        <v>202</v>
      </c>
      <c r="Q27" s="179"/>
      <c r="R27" s="430">
        <v>100</v>
      </c>
      <c r="S27" s="432">
        <v>80</v>
      </c>
      <c r="U27" s="445">
        <v>79.5</v>
      </c>
      <c r="V27" s="435" t="s">
        <v>300</v>
      </c>
      <c r="W27" s="436">
        <v>272</v>
      </c>
      <c r="X27" s="147"/>
      <c r="Y27" s="457">
        <v>-11.1</v>
      </c>
      <c r="Z27" s="456">
        <v>276</v>
      </c>
      <c r="AA27" s="147"/>
      <c r="AB27" s="453">
        <v>100</v>
      </c>
      <c r="AC27" s="443">
        <v>75.8</v>
      </c>
      <c r="AE27" s="445">
        <v>62.8</v>
      </c>
      <c r="AF27" s="440" t="s">
        <v>301</v>
      </c>
      <c r="AG27" s="154">
        <v>253</v>
      </c>
      <c r="AH27" s="145"/>
      <c r="AI27" s="445">
        <v>57.1</v>
      </c>
      <c r="AJ27" s="432">
        <v>63.9</v>
      </c>
      <c r="AL27" s="443">
        <v>13.27179487</v>
      </c>
      <c r="AM27" s="441" t="s">
        <v>299</v>
      </c>
      <c r="AN27" s="154">
        <v>258</v>
      </c>
      <c r="AO27" s="145"/>
      <c r="AP27" s="443">
        <v>-0.6</v>
      </c>
      <c r="AQ27" s="456">
        <v>222</v>
      </c>
      <c r="AR27" s="145"/>
      <c r="AS27" s="439">
        <v>16.2</v>
      </c>
      <c r="AT27" s="442">
        <v>12.7</v>
      </c>
      <c r="AU27" s="145"/>
      <c r="AV27" s="443">
        <v>2.6864130399999997</v>
      </c>
      <c r="AW27" s="736">
        <v>281</v>
      </c>
      <c r="AX27" s="451" t="s">
        <v>1038</v>
      </c>
      <c r="AY27" s="145"/>
      <c r="AZ27" s="443">
        <v>5.4</v>
      </c>
      <c r="BA27" s="737" t="s">
        <v>1038</v>
      </c>
      <c r="BB27" s="443">
        <v>2</v>
      </c>
      <c r="BC27" s="738" t="s">
        <v>1038</v>
      </c>
      <c r="BD27" s="147"/>
      <c r="BE27" s="292" t="s">
        <v>275</v>
      </c>
      <c r="BF27" s="434">
        <v>34.1</v>
      </c>
      <c r="BG27" s="433" t="s">
        <v>303</v>
      </c>
      <c r="BH27" s="154">
        <v>216</v>
      </c>
      <c r="BI27" s="147"/>
      <c r="BJ27" s="439">
        <v>70</v>
      </c>
      <c r="BK27" s="439">
        <v>23.5</v>
      </c>
      <c r="BM27" s="443">
        <v>12.8</v>
      </c>
      <c r="BN27" s="444" t="s">
        <v>300</v>
      </c>
      <c r="BO27" s="154">
        <v>227</v>
      </c>
      <c r="BP27" s="145"/>
      <c r="BQ27" s="439">
        <v>66.7</v>
      </c>
      <c r="BR27" s="445">
        <v>3</v>
      </c>
      <c r="BS27" s="446"/>
      <c r="BT27" s="150" t="s">
        <v>275</v>
      </c>
      <c r="BU27" s="472">
        <v>15.909090909090908</v>
      </c>
      <c r="BV27" s="447" t="s">
        <v>299</v>
      </c>
      <c r="BW27" s="154">
        <v>268</v>
      </c>
      <c r="BX27" s="446"/>
      <c r="BY27" s="453">
        <v>20</v>
      </c>
      <c r="BZ27" s="443">
        <v>14.705882352941178</v>
      </c>
      <c r="CA27" s="260"/>
      <c r="CB27" s="823">
        <v>54.54545454545454</v>
      </c>
      <c r="CC27" s="433" t="s">
        <v>303</v>
      </c>
      <c r="CD27" s="154">
        <v>268</v>
      </c>
      <c r="CE27" s="145"/>
      <c r="CF27" s="439">
        <v>100</v>
      </c>
      <c r="CG27" s="443">
        <v>41.17647058823529</v>
      </c>
      <c r="CI27" s="39" t="s">
        <v>392</v>
      </c>
      <c r="CJ27" s="458">
        <v>133793.24894514767</v>
      </c>
      <c r="CK27" s="147"/>
      <c r="CL27" s="459">
        <v>21794.387053220467</v>
      </c>
      <c r="CM27" s="147"/>
      <c r="CN27" s="459">
        <v>14455.06329113924</v>
      </c>
      <c r="CO27" s="147"/>
      <c r="CP27" s="443">
        <v>23.273819257074102</v>
      </c>
      <c r="CQ27" s="460">
        <v>284</v>
      </c>
      <c r="CR27" s="5"/>
      <c r="CS27" s="39" t="s">
        <v>937</v>
      </c>
      <c r="CT27" s="154">
        <v>3549</v>
      </c>
      <c r="CU27" s="145"/>
      <c r="CV27" s="766">
        <v>32.98</v>
      </c>
      <c r="CW27" s="766">
        <v>22.58</v>
      </c>
      <c r="CX27" s="145"/>
      <c r="CY27" s="154">
        <v>159170</v>
      </c>
      <c r="CZ27" s="145"/>
      <c r="DA27" s="455">
        <v>108580.44739552429</v>
      </c>
      <c r="DB27" s="145"/>
      <c r="DC27" s="320" t="s">
        <v>947</v>
      </c>
      <c r="DD27" s="227"/>
      <c r="DE27" s="222">
        <v>38.82</v>
      </c>
      <c r="DF27" s="147"/>
      <c r="DG27" s="222">
        <v>0</v>
      </c>
      <c r="DH27" s="218"/>
      <c r="DI27" s="222">
        <v>48.68</v>
      </c>
      <c r="DJ27" s="223"/>
      <c r="DK27" s="321" t="s">
        <v>276</v>
      </c>
      <c r="DL27" s="222">
        <v>27.6</v>
      </c>
      <c r="DM27" s="320" t="s">
        <v>281</v>
      </c>
      <c r="DN27" s="222">
        <v>10.5</v>
      </c>
      <c r="DO27" s="320" t="s">
        <v>279</v>
      </c>
      <c r="DP27" s="222">
        <v>3.3</v>
      </c>
      <c r="DQ27" s="154"/>
      <c r="DR27" s="164">
        <v>1.97</v>
      </c>
      <c r="DS27" s="147"/>
      <c r="DT27" s="222">
        <v>10.53</v>
      </c>
      <c r="DU27" s="145"/>
      <c r="DV27" s="164">
        <v>51.18</v>
      </c>
      <c r="DW27" s="164">
        <v>37.8</v>
      </c>
      <c r="DX27" s="164">
        <v>0.79</v>
      </c>
      <c r="DY27" s="223">
        <v>10.24</v>
      </c>
      <c r="DZ27" s="145"/>
      <c r="EA27" s="461">
        <v>207.5</v>
      </c>
      <c r="EC27" s="15"/>
      <c r="ED27" s="15"/>
    </row>
    <row r="28" spans="2:134" s="6" customFormat="1" ht="11.25">
      <c r="B28" s="153" t="s">
        <v>954</v>
      </c>
      <c r="C28" s="151" t="s">
        <v>649</v>
      </c>
      <c r="D28" s="430">
        <v>83.8</v>
      </c>
      <c r="E28" s="431" t="s">
        <v>300</v>
      </c>
      <c r="F28" s="425">
        <v>31</v>
      </c>
      <c r="G28" s="218"/>
      <c r="H28" s="432">
        <v>81.1</v>
      </c>
      <c r="I28" s="430">
        <v>87.1</v>
      </c>
      <c r="J28" s="5"/>
      <c r="K28" s="445">
        <v>72.3</v>
      </c>
      <c r="L28" s="433" t="s">
        <v>299</v>
      </c>
      <c r="M28" s="145">
        <v>237</v>
      </c>
      <c r="N28" s="145"/>
      <c r="O28" s="443">
        <v>-6.3</v>
      </c>
      <c r="P28" s="147">
        <v>281</v>
      </c>
      <c r="Q28" s="179"/>
      <c r="R28" s="432">
        <v>87</v>
      </c>
      <c r="S28" s="432">
        <v>80.6</v>
      </c>
      <c r="T28" s="5"/>
      <c r="U28" s="430">
        <v>93.2</v>
      </c>
      <c r="V28" s="435" t="s">
        <v>300</v>
      </c>
      <c r="W28" s="436">
        <v>16</v>
      </c>
      <c r="X28" s="147"/>
      <c r="Y28" s="437">
        <v>1.6</v>
      </c>
      <c r="Z28" s="147">
        <v>42</v>
      </c>
      <c r="AA28" s="147"/>
      <c r="AB28" s="453">
        <v>96.7</v>
      </c>
      <c r="AC28" s="439">
        <v>89.7</v>
      </c>
      <c r="AD28" s="5"/>
      <c r="AE28" s="430">
        <v>77.9</v>
      </c>
      <c r="AF28" s="440" t="s">
        <v>300</v>
      </c>
      <c r="AG28" s="145">
        <v>17</v>
      </c>
      <c r="AH28" s="145"/>
      <c r="AI28" s="432">
        <v>78.4</v>
      </c>
      <c r="AJ28" s="430">
        <v>77.4</v>
      </c>
      <c r="AK28" s="5"/>
      <c r="AL28" s="439">
        <v>14.96949153</v>
      </c>
      <c r="AM28" s="441" t="s">
        <v>300</v>
      </c>
      <c r="AN28" s="145">
        <v>6</v>
      </c>
      <c r="AO28" s="145"/>
      <c r="AP28" s="439">
        <v>0.6</v>
      </c>
      <c r="AQ28" s="147">
        <v>3</v>
      </c>
      <c r="AR28" s="145"/>
      <c r="AS28" s="439">
        <v>16.2</v>
      </c>
      <c r="AT28" s="437">
        <v>13.7</v>
      </c>
      <c r="AU28" s="145"/>
      <c r="AV28" s="443">
        <v>2.9248235299999994</v>
      </c>
      <c r="AW28" s="782">
        <v>285</v>
      </c>
      <c r="AX28" s="451" t="s">
        <v>1038</v>
      </c>
      <c r="AY28" s="145"/>
      <c r="AZ28" s="443">
        <v>1.5999999999999996</v>
      </c>
      <c r="BA28" s="737" t="s">
        <v>1038</v>
      </c>
      <c r="BB28" s="443">
        <v>3.200000000000001</v>
      </c>
      <c r="BC28" s="738" t="s">
        <v>1038</v>
      </c>
      <c r="BD28" s="147"/>
      <c r="BE28" s="292" t="s">
        <v>277</v>
      </c>
      <c r="BF28" s="439">
        <v>48.4</v>
      </c>
      <c r="BG28" s="433" t="s">
        <v>301</v>
      </c>
      <c r="BH28" s="145">
        <v>28</v>
      </c>
      <c r="BI28" s="147"/>
      <c r="BJ28" s="434">
        <v>67.6</v>
      </c>
      <c r="BK28" s="434">
        <v>19.2</v>
      </c>
      <c r="BL28" s="5"/>
      <c r="BM28" s="434">
        <v>20.3</v>
      </c>
      <c r="BN28" s="444" t="s">
        <v>303</v>
      </c>
      <c r="BO28" s="145">
        <v>72</v>
      </c>
      <c r="BP28" s="145"/>
      <c r="BQ28" s="434">
        <v>33.3</v>
      </c>
      <c r="BR28" s="432">
        <v>6.9</v>
      </c>
      <c r="BS28" s="446"/>
      <c r="BT28" s="150" t="s">
        <v>277</v>
      </c>
      <c r="BU28" s="472">
        <v>15.625</v>
      </c>
      <c r="BV28" s="447" t="s">
        <v>300</v>
      </c>
      <c r="BW28" s="145">
        <v>272</v>
      </c>
      <c r="BX28" s="446"/>
      <c r="BY28" s="472">
        <v>2.7027027027027026</v>
      </c>
      <c r="BZ28" s="434">
        <v>34.61538461538461</v>
      </c>
      <c r="CA28" s="5"/>
      <c r="CB28" s="432">
        <v>64.0625</v>
      </c>
      <c r="CC28" s="433" t="s">
        <v>301</v>
      </c>
      <c r="CD28" s="145">
        <v>162</v>
      </c>
      <c r="CE28" s="145"/>
      <c r="CF28" s="434">
        <v>70.27027027027027</v>
      </c>
      <c r="CG28" s="434">
        <v>57.692307692307686</v>
      </c>
      <c r="CH28" s="5"/>
      <c r="CI28" s="39" t="s">
        <v>649</v>
      </c>
      <c r="CJ28" s="448">
        <v>115749.6062992126</v>
      </c>
      <c r="CK28" s="147"/>
      <c r="CL28" s="449">
        <v>15412.232411686513</v>
      </c>
      <c r="CM28" s="147"/>
      <c r="CN28" s="449">
        <v>7089.606299212598</v>
      </c>
      <c r="CO28" s="147"/>
      <c r="CP28" s="443">
        <v>14.852127640568613</v>
      </c>
      <c r="CQ28" s="450">
        <v>255</v>
      </c>
      <c r="CR28" s="5"/>
      <c r="CS28" s="39" t="s">
        <v>938</v>
      </c>
      <c r="CT28" s="145">
        <v>4810</v>
      </c>
      <c r="CU28" s="145"/>
      <c r="CV28" s="451">
        <v>31.93</v>
      </c>
      <c r="CW28" s="451">
        <v>21.53</v>
      </c>
      <c r="CX28" s="145"/>
      <c r="CY28" s="145">
        <v>160306</v>
      </c>
      <c r="CZ28" s="145"/>
      <c r="DA28" s="425">
        <v>101108.0164396561</v>
      </c>
      <c r="DB28" s="145"/>
      <c r="DC28" s="227" t="s">
        <v>947</v>
      </c>
      <c r="DD28" s="227"/>
      <c r="DE28" s="316">
        <v>76.19</v>
      </c>
      <c r="DF28" s="147"/>
      <c r="DG28" s="316">
        <v>0</v>
      </c>
      <c r="DH28" s="218"/>
      <c r="DI28" s="316">
        <v>19.48</v>
      </c>
      <c r="DJ28" s="218"/>
      <c r="DK28" s="319" t="s">
        <v>281</v>
      </c>
      <c r="DL28" s="316">
        <v>7.8</v>
      </c>
      <c r="DM28" s="227" t="s">
        <v>276</v>
      </c>
      <c r="DN28" s="316">
        <v>6.5</v>
      </c>
      <c r="DO28" s="227" t="s">
        <v>282</v>
      </c>
      <c r="DP28" s="316">
        <v>1.3</v>
      </c>
      <c r="DQ28" s="145"/>
      <c r="DR28" s="317">
        <v>1.73</v>
      </c>
      <c r="DS28" s="147"/>
      <c r="DT28" s="316">
        <v>2.6</v>
      </c>
      <c r="DU28" s="145"/>
      <c r="DV28" s="317">
        <v>52.09</v>
      </c>
      <c r="DW28" s="317">
        <v>36.28</v>
      </c>
      <c r="DX28" s="317">
        <v>0.93</v>
      </c>
      <c r="DY28" s="218">
        <v>10.7</v>
      </c>
      <c r="DZ28" s="145"/>
      <c r="EA28" s="454">
        <v>218.50746269</v>
      </c>
      <c r="EC28" s="15"/>
      <c r="ED28" s="15"/>
    </row>
    <row r="29" spans="2:134" s="470" customFormat="1" ht="11.25">
      <c r="B29" s="694"/>
      <c r="C29" s="696" t="s">
        <v>966</v>
      </c>
      <c r="D29" s="685">
        <v>75.67142857142858</v>
      </c>
      <c r="E29" s="685"/>
      <c r="F29" s="685"/>
      <c r="G29" s="685"/>
      <c r="H29" s="685">
        <v>75.10714285714286</v>
      </c>
      <c r="I29" s="685">
        <v>75.19999999999997</v>
      </c>
      <c r="J29" s="685"/>
      <c r="K29" s="685">
        <v>74.61428571428571</v>
      </c>
      <c r="L29" s="685"/>
      <c r="M29" s="685"/>
      <c r="N29" s="685"/>
      <c r="O29" s="685">
        <v>-2.3214285714285716</v>
      </c>
      <c r="P29" s="685"/>
      <c r="Q29" s="685"/>
      <c r="R29" s="685">
        <v>86.23571428571428</v>
      </c>
      <c r="S29" s="685">
        <v>78.2642857142857</v>
      </c>
      <c r="T29" s="685"/>
      <c r="U29" s="685">
        <v>89.80714285714285</v>
      </c>
      <c r="V29" s="685"/>
      <c r="W29" s="685"/>
      <c r="X29" s="685"/>
      <c r="Y29" s="685">
        <v>-0.5000000000000001</v>
      </c>
      <c r="Z29" s="685"/>
      <c r="AA29" s="685"/>
      <c r="AB29" s="685">
        <v>97.3714285714286</v>
      </c>
      <c r="AC29" s="685">
        <v>86.38571428571427</v>
      </c>
      <c r="AD29" s="685"/>
      <c r="AE29" s="685">
        <v>69.37142857142855</v>
      </c>
      <c r="AF29" s="685"/>
      <c r="AG29" s="685"/>
      <c r="AH29" s="685"/>
      <c r="AI29" s="685">
        <v>74.30714285714286</v>
      </c>
      <c r="AJ29" s="685">
        <v>65.94999999999999</v>
      </c>
      <c r="AK29" s="685"/>
      <c r="AL29" s="685">
        <v>14.086792476428569</v>
      </c>
      <c r="AM29" s="685"/>
      <c r="AN29" s="685"/>
      <c r="AO29" s="685"/>
      <c r="AP29" s="685">
        <v>-0.17142857142857143</v>
      </c>
      <c r="AQ29" s="685"/>
      <c r="AR29" s="685"/>
      <c r="AS29" s="685">
        <v>15.249999999999998</v>
      </c>
      <c r="AT29" s="685">
        <v>13.421428571428567</v>
      </c>
      <c r="AU29" s="685"/>
      <c r="AV29" s="685">
        <v>1.8387362528571423</v>
      </c>
      <c r="AW29" s="685"/>
      <c r="AX29" s="685"/>
      <c r="AY29" s="685"/>
      <c r="AZ29" s="685">
        <v>1.3285714285714287</v>
      </c>
      <c r="BA29" s="685"/>
      <c r="BB29" s="685">
        <v>2.028571428571428</v>
      </c>
      <c r="BC29" s="685"/>
      <c r="BD29" s="685"/>
      <c r="BE29" s="685"/>
      <c r="BF29" s="685">
        <v>39</v>
      </c>
      <c r="BG29" s="685"/>
      <c r="BH29" s="685"/>
      <c r="BI29" s="685"/>
      <c r="BJ29" s="685">
        <v>63.871428571428574</v>
      </c>
      <c r="BK29" s="685">
        <v>18.714285714285715</v>
      </c>
      <c r="BL29" s="685"/>
      <c r="BM29" s="685">
        <v>15.350000000000003</v>
      </c>
      <c r="BN29" s="685"/>
      <c r="BO29" s="685"/>
      <c r="BP29" s="685"/>
      <c r="BQ29" s="685">
        <v>32.635714285714286</v>
      </c>
      <c r="BR29" s="685">
        <v>6.135714285714286</v>
      </c>
      <c r="BS29" s="685"/>
      <c r="BT29" s="685"/>
      <c r="BU29" s="685">
        <v>23.26478660256722</v>
      </c>
      <c r="BV29" s="685"/>
      <c r="BW29" s="685"/>
      <c r="BX29" s="685"/>
      <c r="BY29" s="685">
        <v>14.849636478181486</v>
      </c>
      <c r="BZ29" s="685">
        <v>30.97877319278689</v>
      </c>
      <c r="CA29" s="685"/>
      <c r="CB29" s="685">
        <v>61.24820570128367</v>
      </c>
      <c r="CC29" s="685"/>
      <c r="CD29" s="685"/>
      <c r="CE29" s="685"/>
      <c r="CF29" s="685">
        <v>74.79080433601139</v>
      </c>
      <c r="CG29" s="685">
        <v>51.58288649992512</v>
      </c>
      <c r="CH29" s="685"/>
      <c r="CI29" s="685"/>
      <c r="CJ29" s="689">
        <v>109863.55337655709</v>
      </c>
      <c r="CK29" s="689"/>
      <c r="CL29" s="689">
        <v>17032.730301399675</v>
      </c>
      <c r="CM29" s="689"/>
      <c r="CN29" s="689">
        <v>5597.636744857737</v>
      </c>
      <c r="CO29" s="688" t="e">
        <v>#DIV/0!</v>
      </c>
      <c r="CP29" s="685">
        <v>10.479479236097484</v>
      </c>
      <c r="CQ29" s="688"/>
      <c r="CR29" s="688"/>
      <c r="CS29" s="688"/>
      <c r="CT29" s="689">
        <v>17753.214285714286</v>
      </c>
      <c r="CU29" s="688"/>
      <c r="CV29" s="688">
        <v>32.65857142857143</v>
      </c>
      <c r="CW29" s="688">
        <v>22.258571428571422</v>
      </c>
      <c r="CX29" s="688"/>
      <c r="CY29" s="689">
        <v>176251.7142857143</v>
      </c>
      <c r="CZ29" s="689"/>
      <c r="DA29" s="689">
        <v>99325.41947750558</v>
      </c>
      <c r="DB29" s="688"/>
      <c r="DC29" s="685"/>
      <c r="DD29" s="685"/>
      <c r="DE29" s="685">
        <v>69.95214285714285</v>
      </c>
      <c r="DF29" s="685"/>
      <c r="DG29" s="685">
        <v>1.5642857142857143</v>
      </c>
      <c r="DH29" s="685"/>
      <c r="DI29" s="697">
        <v>21.136428571428574</v>
      </c>
      <c r="DJ29" s="685"/>
      <c r="DK29" s="685"/>
      <c r="DL29" s="685"/>
      <c r="DM29" s="685"/>
      <c r="DN29" s="685"/>
      <c r="DO29" s="685"/>
      <c r="DP29" s="685"/>
      <c r="DQ29" s="685"/>
      <c r="DR29" s="685">
        <v>3.4292857142857143</v>
      </c>
      <c r="DS29" s="685"/>
      <c r="DT29" s="685">
        <v>3.918571428571429</v>
      </c>
      <c r="DU29" s="685"/>
      <c r="DV29" s="685">
        <v>54.878571428571426</v>
      </c>
      <c r="DW29" s="685">
        <v>35.129999999999995</v>
      </c>
      <c r="DX29" s="685">
        <v>1.7535714285714283</v>
      </c>
      <c r="DY29" s="685">
        <v>8.142857142857144</v>
      </c>
      <c r="DZ29" s="688"/>
      <c r="EA29" s="688">
        <v>210.06875138571428</v>
      </c>
      <c r="EC29" s="166"/>
      <c r="ED29" s="166"/>
    </row>
    <row r="30" spans="49:101" ht="12.75">
      <c r="AW30" s="821"/>
      <c r="CV30" s="819"/>
      <c r="CW30" s="819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4:129" ht="12.75">
      <c r="D48" s="1"/>
      <c r="E48" s="1"/>
      <c r="F48" s="1"/>
      <c r="G48" s="682"/>
      <c r="H48" s="1"/>
      <c r="I48" s="1"/>
      <c r="J48" s="681"/>
      <c r="K48" s="1"/>
      <c r="L48" s="1"/>
      <c r="M48" s="1"/>
      <c r="N48" s="682"/>
      <c r="O48" s="1"/>
      <c r="P48" s="1"/>
      <c r="Q48" s="681"/>
      <c r="R48" s="1"/>
      <c r="S48" s="1"/>
      <c r="T48" s="681"/>
      <c r="U48" s="1"/>
      <c r="V48" s="1"/>
      <c r="W48" s="1"/>
      <c r="X48" s="682"/>
      <c r="Y48" s="1"/>
      <c r="Z48" s="1"/>
      <c r="AA48" s="682"/>
      <c r="AB48" s="1"/>
      <c r="AC48" s="1"/>
      <c r="AD48" s="682"/>
      <c r="AE48" s="1"/>
      <c r="AF48" s="1"/>
      <c r="AG48" s="1"/>
      <c r="AH48" s="682"/>
      <c r="AI48" s="1"/>
      <c r="AJ48" s="1"/>
      <c r="AK48" s="681"/>
      <c r="AL48" s="1"/>
      <c r="AM48" s="1"/>
      <c r="AN48" s="1"/>
      <c r="AO48" s="682"/>
      <c r="AP48" s="1"/>
      <c r="AQ48" s="1"/>
      <c r="AR48" s="682"/>
      <c r="AS48" s="1"/>
      <c r="AT48" s="1"/>
      <c r="AU48" s="1"/>
      <c r="AV48" s="1"/>
      <c r="AW48" s="1"/>
      <c r="AX48" s="1"/>
      <c r="AY48" s="1"/>
      <c r="AZ48" s="1"/>
      <c r="BA48" s="1"/>
      <c r="BB48" s="1"/>
      <c r="BE48" s="1"/>
      <c r="BF48" s="1"/>
      <c r="BG48" s="1"/>
      <c r="BH48" s="1"/>
      <c r="BI48" s="681"/>
      <c r="BJ48" s="1"/>
      <c r="BK48" s="1"/>
      <c r="BL48" s="682"/>
      <c r="BM48" s="1"/>
      <c r="BN48" s="1"/>
      <c r="BO48" s="1"/>
      <c r="BP48" s="682"/>
      <c r="BQ48" s="1"/>
      <c r="BR48" s="1"/>
      <c r="BS48" s="681"/>
      <c r="BT48" s="1"/>
      <c r="BU48" s="1"/>
      <c r="BV48" s="1"/>
      <c r="BW48" s="1"/>
      <c r="BX48" s="681"/>
      <c r="BY48" s="1"/>
      <c r="BZ48" s="1"/>
      <c r="CA48" s="681"/>
      <c r="CB48" s="1"/>
      <c r="CC48" s="1"/>
      <c r="CD48" s="1"/>
      <c r="CE48" s="682"/>
      <c r="CF48" s="1"/>
      <c r="CG48" s="1"/>
      <c r="CP48" s="1"/>
      <c r="CV48" s="819"/>
      <c r="CW48" s="819"/>
      <c r="DE48" s="680"/>
      <c r="DF48" s="681"/>
      <c r="DG48" s="680"/>
      <c r="DH48" s="68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681"/>
      <c r="DT48" s="1"/>
      <c r="DU48" s="682"/>
      <c r="DV48" s="1"/>
      <c r="DW48" s="1"/>
      <c r="DX48" s="1"/>
      <c r="DY48" s="1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48" sqref="BU48:CG48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71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11" t="s">
        <v>297</v>
      </c>
      <c r="DS11" s="105"/>
      <c r="DT11" s="10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959</v>
      </c>
      <c r="C15" s="150" t="s">
        <v>389</v>
      </c>
      <c r="D15" s="445">
        <v>68.6</v>
      </c>
      <c r="E15" s="701" t="s">
        <v>299</v>
      </c>
      <c r="F15" s="425">
        <v>273</v>
      </c>
      <c r="G15" s="218"/>
      <c r="H15" s="445">
        <v>68.9</v>
      </c>
      <c r="I15" s="445">
        <v>67</v>
      </c>
      <c r="K15" s="445">
        <v>72.4</v>
      </c>
      <c r="L15" s="704" t="s">
        <v>301</v>
      </c>
      <c r="M15" s="145">
        <v>235</v>
      </c>
      <c r="N15" s="145"/>
      <c r="O15" s="434">
        <v>1.8</v>
      </c>
      <c r="P15" s="147">
        <v>152</v>
      </c>
      <c r="Q15" s="179"/>
      <c r="R15" s="432">
        <v>88.9</v>
      </c>
      <c r="S15" s="445">
        <v>75.2</v>
      </c>
      <c r="U15" s="445">
        <v>76.8</v>
      </c>
      <c r="V15" s="435" t="s">
        <v>300</v>
      </c>
      <c r="W15" s="436">
        <v>285</v>
      </c>
      <c r="X15" s="147"/>
      <c r="Y15" s="708">
        <v>-9.2</v>
      </c>
      <c r="Z15" s="147">
        <v>267</v>
      </c>
      <c r="AA15" s="147"/>
      <c r="AB15" s="472">
        <v>85.2</v>
      </c>
      <c r="AC15" s="443">
        <v>71.9</v>
      </c>
      <c r="AE15" s="445">
        <v>55.7</v>
      </c>
      <c r="AF15" s="706" t="s">
        <v>299</v>
      </c>
      <c r="AG15" s="145">
        <v>285</v>
      </c>
      <c r="AH15" s="145"/>
      <c r="AI15" s="445">
        <v>60.8</v>
      </c>
      <c r="AJ15" s="445">
        <v>52.8</v>
      </c>
      <c r="AL15" s="443">
        <v>12.91086093</v>
      </c>
      <c r="AM15" s="707" t="s">
        <v>300</v>
      </c>
      <c r="AN15" s="145">
        <v>281</v>
      </c>
      <c r="AO15" s="145"/>
      <c r="AP15" s="443">
        <v>-0.7</v>
      </c>
      <c r="AQ15" s="147">
        <v>246</v>
      </c>
      <c r="AR15" s="145"/>
      <c r="AS15" s="443">
        <v>13.7</v>
      </c>
      <c r="AT15" s="708">
        <v>12.5</v>
      </c>
      <c r="AU15" s="145"/>
      <c r="AV15" s="439">
        <v>0.4404694100000004</v>
      </c>
      <c r="AW15" s="736">
        <v>7</v>
      </c>
      <c r="AX15" s="451" t="s">
        <v>1038</v>
      </c>
      <c r="AY15" s="145"/>
      <c r="AZ15" s="443">
        <v>1.5999999999999996</v>
      </c>
      <c r="BA15" s="737" t="s">
        <v>1038</v>
      </c>
      <c r="BB15" s="439">
        <v>0.09999999999999964</v>
      </c>
      <c r="BC15" s="781" t="s">
        <v>1044</v>
      </c>
      <c r="BD15" s="147"/>
      <c r="BE15" s="322" t="s">
        <v>98</v>
      </c>
      <c r="BF15" s="443">
        <v>26.6</v>
      </c>
      <c r="BG15" s="704" t="s">
        <v>299</v>
      </c>
      <c r="BH15" s="145">
        <v>278</v>
      </c>
      <c r="BI15" s="147"/>
      <c r="BJ15" s="443">
        <v>46.8</v>
      </c>
      <c r="BK15" s="443">
        <v>10.4</v>
      </c>
      <c r="BM15" s="434">
        <v>15.2</v>
      </c>
      <c r="BN15" s="444" t="s">
        <v>300</v>
      </c>
      <c r="BO15" s="145">
        <v>189</v>
      </c>
      <c r="BP15" s="145"/>
      <c r="BQ15" s="434">
        <v>31.1</v>
      </c>
      <c r="BR15" s="432">
        <v>4.5</v>
      </c>
      <c r="BS15" s="446"/>
      <c r="BT15" s="150" t="s">
        <v>98</v>
      </c>
      <c r="BU15" s="438">
        <v>27.33812949640288</v>
      </c>
      <c r="BV15" s="447" t="s">
        <v>299</v>
      </c>
      <c r="BW15" s="145">
        <v>92</v>
      </c>
      <c r="BX15" s="446"/>
      <c r="BY15" s="472">
        <v>9.67741935483871</v>
      </c>
      <c r="BZ15" s="439">
        <v>41.55844155844156</v>
      </c>
      <c r="CB15" s="432">
        <v>61.15107913669065</v>
      </c>
      <c r="CC15" s="704" t="s">
        <v>299</v>
      </c>
      <c r="CD15" s="145">
        <v>212</v>
      </c>
      <c r="CE15" s="145"/>
      <c r="CF15" s="443">
        <v>64.51612903225806</v>
      </c>
      <c r="CG15" s="434">
        <v>58.44155844155844</v>
      </c>
      <c r="CI15" s="39" t="s">
        <v>389</v>
      </c>
      <c r="CJ15" s="448">
        <v>95729.21978582356</v>
      </c>
      <c r="CK15" s="147"/>
      <c r="CL15" s="449">
        <v>18964.24122296064</v>
      </c>
      <c r="CM15" s="147"/>
      <c r="CN15" s="449">
        <v>5610.402855685875</v>
      </c>
      <c r="CO15" s="147"/>
      <c r="CP15" s="439">
        <v>-2.9808382292751485</v>
      </c>
      <c r="CQ15" s="450">
        <v>63</v>
      </c>
      <c r="CR15" s="5"/>
      <c r="CS15" s="39" t="s">
        <v>663</v>
      </c>
      <c r="CT15" s="145">
        <v>14851</v>
      </c>
      <c r="CU15" s="145"/>
      <c r="CV15" s="451">
        <v>31.28</v>
      </c>
      <c r="CW15" s="451">
        <v>20.89</v>
      </c>
      <c r="CX15" s="145"/>
      <c r="CY15" s="145">
        <v>177923</v>
      </c>
      <c r="CZ15" s="145"/>
      <c r="DA15" s="425">
        <v>98620.74131490655</v>
      </c>
      <c r="DB15" s="145"/>
      <c r="DC15" s="227" t="s">
        <v>944</v>
      </c>
      <c r="DD15" s="227"/>
      <c r="DE15" s="316">
        <v>4.61</v>
      </c>
      <c r="DF15" s="147"/>
      <c r="DG15" s="316">
        <v>0</v>
      </c>
      <c r="DH15" s="218"/>
      <c r="DI15" s="316">
        <v>68.36</v>
      </c>
      <c r="DJ15" s="218"/>
      <c r="DK15" s="319" t="s">
        <v>116</v>
      </c>
      <c r="DL15" s="316">
        <v>60.7</v>
      </c>
      <c r="DM15" s="227" t="s">
        <v>110</v>
      </c>
      <c r="DN15" s="316">
        <v>3.2</v>
      </c>
      <c r="DO15" s="227" t="s">
        <v>92</v>
      </c>
      <c r="DP15" s="316">
        <v>2.2</v>
      </c>
      <c r="DQ15" s="145"/>
      <c r="DR15" s="317">
        <v>27.04</v>
      </c>
      <c r="DS15" s="147"/>
      <c r="DT15" s="316">
        <v>0</v>
      </c>
      <c r="DU15" s="145"/>
      <c r="DV15" s="317">
        <v>50.54</v>
      </c>
      <c r="DW15" s="317">
        <v>39.66</v>
      </c>
      <c r="DX15" s="317">
        <v>0.31</v>
      </c>
      <c r="DY15" s="218">
        <v>9.49</v>
      </c>
      <c r="DZ15" s="145"/>
      <c r="EA15" s="454">
        <v>198.36842105</v>
      </c>
      <c r="EC15" s="15"/>
      <c r="ED15" s="15"/>
    </row>
    <row r="16" spans="2:134" s="6" customFormat="1" ht="11.25">
      <c r="B16" s="39" t="s">
        <v>959</v>
      </c>
      <c r="C16" s="150" t="s">
        <v>409</v>
      </c>
      <c r="D16" s="432">
        <v>75</v>
      </c>
      <c r="E16" s="701" t="s">
        <v>301</v>
      </c>
      <c r="F16" s="455">
        <v>204</v>
      </c>
      <c r="G16" s="218"/>
      <c r="H16" s="445">
        <v>71.7</v>
      </c>
      <c r="I16" s="432">
        <v>76.1</v>
      </c>
      <c r="K16" s="445">
        <v>66.8</v>
      </c>
      <c r="L16" s="704" t="s">
        <v>302</v>
      </c>
      <c r="M16" s="154">
        <v>281</v>
      </c>
      <c r="N16" s="145"/>
      <c r="O16" s="443">
        <v>-7.3</v>
      </c>
      <c r="P16" s="456">
        <v>283</v>
      </c>
      <c r="Q16" s="179"/>
      <c r="R16" s="432">
        <v>84</v>
      </c>
      <c r="S16" s="445">
        <v>60.6</v>
      </c>
      <c r="U16" s="445">
        <v>73.8</v>
      </c>
      <c r="V16" s="435" t="s">
        <v>299</v>
      </c>
      <c r="W16" s="436">
        <v>287</v>
      </c>
      <c r="X16" s="147"/>
      <c r="Y16" s="708">
        <v>-15.2</v>
      </c>
      <c r="Z16" s="456">
        <v>288</v>
      </c>
      <c r="AA16" s="147"/>
      <c r="AB16" s="472">
        <v>81.4</v>
      </c>
      <c r="AC16" s="443">
        <v>69.6</v>
      </c>
      <c r="AE16" s="445">
        <v>59</v>
      </c>
      <c r="AF16" s="706" t="s">
        <v>300</v>
      </c>
      <c r="AG16" s="154">
        <v>281</v>
      </c>
      <c r="AH16" s="145"/>
      <c r="AI16" s="445">
        <v>62.2</v>
      </c>
      <c r="AJ16" s="445">
        <v>57.6</v>
      </c>
      <c r="AL16" s="443">
        <v>12.7492623</v>
      </c>
      <c r="AM16" s="707" t="s">
        <v>299</v>
      </c>
      <c r="AN16" s="154">
        <v>285</v>
      </c>
      <c r="AO16" s="145"/>
      <c r="AP16" s="443">
        <v>-1</v>
      </c>
      <c r="AQ16" s="456">
        <v>280</v>
      </c>
      <c r="AR16" s="145"/>
      <c r="AS16" s="443">
        <v>13.8</v>
      </c>
      <c r="AT16" s="708">
        <v>12.2</v>
      </c>
      <c r="AU16" s="145"/>
      <c r="AV16" s="443">
        <v>1.9728248599999993</v>
      </c>
      <c r="AW16" s="736">
        <v>235</v>
      </c>
      <c r="AX16" s="451" t="s">
        <v>1038</v>
      </c>
      <c r="AY16" s="145"/>
      <c r="AZ16" s="443">
        <v>2.0999999999999996</v>
      </c>
      <c r="BA16" s="737" t="s">
        <v>1038</v>
      </c>
      <c r="BB16" s="434">
        <v>1.5999999999999996</v>
      </c>
      <c r="BC16" s="738" t="s">
        <v>1038</v>
      </c>
      <c r="BD16" s="147"/>
      <c r="BE16" s="322" t="s">
        <v>107</v>
      </c>
      <c r="BF16" s="434">
        <v>36</v>
      </c>
      <c r="BG16" s="704" t="s">
        <v>301</v>
      </c>
      <c r="BH16" s="154">
        <v>193</v>
      </c>
      <c r="BI16" s="147"/>
      <c r="BJ16" s="434">
        <v>62</v>
      </c>
      <c r="BK16" s="443">
        <v>7.7</v>
      </c>
      <c r="BL16" s="5"/>
      <c r="BM16" s="443">
        <v>11.5</v>
      </c>
      <c r="BN16" s="444" t="s">
        <v>302</v>
      </c>
      <c r="BO16" s="154">
        <v>243</v>
      </c>
      <c r="BP16" s="145"/>
      <c r="BQ16" s="443">
        <v>23.3</v>
      </c>
      <c r="BR16" s="432">
        <v>5.1</v>
      </c>
      <c r="BS16" s="446"/>
      <c r="BT16" s="150" t="s">
        <v>107</v>
      </c>
      <c r="BU16" s="438">
        <v>22.794117647058822</v>
      </c>
      <c r="BV16" s="447" t="s">
        <v>300</v>
      </c>
      <c r="BW16" s="154">
        <v>182</v>
      </c>
      <c r="BX16" s="446"/>
      <c r="BY16" s="472">
        <v>9.859154929577464</v>
      </c>
      <c r="BZ16" s="434">
        <v>36.92307692307693</v>
      </c>
      <c r="CB16" s="432">
        <v>63.23529411764706</v>
      </c>
      <c r="CC16" s="704" t="s">
        <v>300</v>
      </c>
      <c r="CD16" s="154">
        <v>180</v>
      </c>
      <c r="CE16" s="145"/>
      <c r="CF16" s="434">
        <v>71.83098591549296</v>
      </c>
      <c r="CG16" s="434">
        <v>53.84615384615385</v>
      </c>
      <c r="CI16" s="39" t="s">
        <v>409</v>
      </c>
      <c r="CJ16" s="458">
        <v>94677.05022250477</v>
      </c>
      <c r="CK16" s="147"/>
      <c r="CL16" s="459">
        <v>18983.298664971386</v>
      </c>
      <c r="CM16" s="147"/>
      <c r="CN16" s="459">
        <v>5779.72027972028</v>
      </c>
      <c r="CO16" s="147"/>
      <c r="CP16" s="439">
        <v>-3.8459850366799513</v>
      </c>
      <c r="CQ16" s="460">
        <v>55</v>
      </c>
      <c r="CR16" s="5"/>
      <c r="CS16" s="39" t="s">
        <v>672</v>
      </c>
      <c r="CT16" s="154">
        <v>12366</v>
      </c>
      <c r="CU16" s="145"/>
      <c r="CV16" s="766">
        <v>32.15</v>
      </c>
      <c r="CW16" s="766">
        <v>21.76</v>
      </c>
      <c r="CX16" s="145"/>
      <c r="CY16" s="154">
        <v>177377</v>
      </c>
      <c r="CZ16" s="145"/>
      <c r="DA16" s="455">
        <v>98523.56662616156</v>
      </c>
      <c r="DB16" s="145"/>
      <c r="DC16" s="320" t="s">
        <v>940</v>
      </c>
      <c r="DD16" s="227"/>
      <c r="DE16" s="222">
        <v>0</v>
      </c>
      <c r="DF16" s="147"/>
      <c r="DG16" s="222">
        <v>0</v>
      </c>
      <c r="DH16" s="218"/>
      <c r="DI16" s="222">
        <v>86.63</v>
      </c>
      <c r="DJ16" s="223"/>
      <c r="DK16" s="321" t="s">
        <v>91</v>
      </c>
      <c r="DL16" s="222">
        <v>60.9</v>
      </c>
      <c r="DM16" s="320" t="s">
        <v>121</v>
      </c>
      <c r="DN16" s="222">
        <v>19.2</v>
      </c>
      <c r="DO16" s="320" t="s">
        <v>90</v>
      </c>
      <c r="DP16" s="222">
        <v>2</v>
      </c>
      <c r="DQ16" s="154"/>
      <c r="DR16" s="164">
        <v>13.37</v>
      </c>
      <c r="DS16" s="147"/>
      <c r="DT16" s="222">
        <v>0</v>
      </c>
      <c r="DU16" s="145"/>
      <c r="DV16" s="164">
        <v>47.84</v>
      </c>
      <c r="DW16" s="164">
        <v>41.27</v>
      </c>
      <c r="DX16" s="164">
        <v>0.21</v>
      </c>
      <c r="DY16" s="223">
        <v>10.68</v>
      </c>
      <c r="DZ16" s="145"/>
      <c r="EA16" s="461">
        <v>196.56626506</v>
      </c>
      <c r="EC16" s="15"/>
      <c r="ED16" s="15"/>
    </row>
    <row r="17" spans="2:134" s="6" customFormat="1" ht="11.25">
      <c r="B17" s="39" t="s">
        <v>959</v>
      </c>
      <c r="C17" s="150" t="s">
        <v>413</v>
      </c>
      <c r="D17" s="445">
        <v>74.1</v>
      </c>
      <c r="E17" s="701" t="s">
        <v>300</v>
      </c>
      <c r="F17" s="455">
        <v>228</v>
      </c>
      <c r="G17" s="218"/>
      <c r="H17" s="432">
        <v>78.7</v>
      </c>
      <c r="I17" s="445">
        <v>68.4</v>
      </c>
      <c r="K17" s="445">
        <v>69.1</v>
      </c>
      <c r="L17" s="704" t="s">
        <v>299</v>
      </c>
      <c r="M17" s="154">
        <v>271</v>
      </c>
      <c r="N17" s="145"/>
      <c r="O17" s="443">
        <v>-3.8</v>
      </c>
      <c r="P17" s="456">
        <v>256</v>
      </c>
      <c r="Q17" s="179"/>
      <c r="R17" s="432">
        <v>89.1</v>
      </c>
      <c r="S17" s="445">
        <v>72.7</v>
      </c>
      <c r="U17" s="432">
        <v>86.9</v>
      </c>
      <c r="V17" s="435" t="s">
        <v>301</v>
      </c>
      <c r="W17" s="436">
        <v>157</v>
      </c>
      <c r="X17" s="147"/>
      <c r="Y17" s="705">
        <v>-0.8</v>
      </c>
      <c r="Z17" s="456">
        <v>104</v>
      </c>
      <c r="AA17" s="147"/>
      <c r="AB17" s="472">
        <v>91.1</v>
      </c>
      <c r="AC17" s="434">
        <v>83.1</v>
      </c>
      <c r="AE17" s="432">
        <v>66.3</v>
      </c>
      <c r="AF17" s="706" t="s">
        <v>300</v>
      </c>
      <c r="AG17" s="154">
        <v>205</v>
      </c>
      <c r="AH17" s="145"/>
      <c r="AI17" s="432">
        <v>73.1</v>
      </c>
      <c r="AJ17" s="445">
        <v>57.9</v>
      </c>
      <c r="AL17" s="443">
        <v>13.54441379</v>
      </c>
      <c r="AM17" s="707" t="s">
        <v>300</v>
      </c>
      <c r="AN17" s="154">
        <v>222</v>
      </c>
      <c r="AO17" s="145"/>
      <c r="AP17" s="443">
        <v>-0.6</v>
      </c>
      <c r="AQ17" s="456">
        <v>222</v>
      </c>
      <c r="AR17" s="145"/>
      <c r="AS17" s="443">
        <v>14.5</v>
      </c>
      <c r="AT17" s="708">
        <v>12.4</v>
      </c>
      <c r="AU17" s="145"/>
      <c r="AV17" s="439">
        <v>0.7430384599999993</v>
      </c>
      <c r="AW17" s="736">
        <v>31</v>
      </c>
      <c r="AX17" s="451" t="s">
        <v>1038</v>
      </c>
      <c r="AY17" s="145"/>
      <c r="AZ17" s="434">
        <v>0.6000000000000014</v>
      </c>
      <c r="BA17" s="737" t="s">
        <v>1038</v>
      </c>
      <c r="BB17" s="439">
        <v>0.6999999999999993</v>
      </c>
      <c r="BC17" s="738" t="s">
        <v>1038</v>
      </c>
      <c r="BD17" s="147"/>
      <c r="BE17" s="322" t="s">
        <v>94</v>
      </c>
      <c r="BF17" s="439">
        <v>50</v>
      </c>
      <c r="BG17" s="704" t="s">
        <v>301</v>
      </c>
      <c r="BH17" s="154">
        <v>22</v>
      </c>
      <c r="BI17" s="147"/>
      <c r="BJ17" s="439">
        <v>71.6</v>
      </c>
      <c r="BK17" s="439">
        <v>22.8</v>
      </c>
      <c r="BM17" s="439">
        <v>20.7</v>
      </c>
      <c r="BN17" s="444" t="s">
        <v>300</v>
      </c>
      <c r="BO17" s="154">
        <v>65</v>
      </c>
      <c r="BP17" s="145"/>
      <c r="BQ17" s="434">
        <v>34.2</v>
      </c>
      <c r="BR17" s="432">
        <v>4.6</v>
      </c>
      <c r="BS17" s="446"/>
      <c r="BT17" s="150" t="s">
        <v>94</v>
      </c>
      <c r="BU17" s="472">
        <v>19.230769230769234</v>
      </c>
      <c r="BV17" s="447" t="s">
        <v>300</v>
      </c>
      <c r="BW17" s="154">
        <v>240</v>
      </c>
      <c r="BX17" s="446"/>
      <c r="BY17" s="472">
        <v>9.803921568627452</v>
      </c>
      <c r="BZ17" s="434">
        <v>31.645569620253166</v>
      </c>
      <c r="CB17" s="432">
        <v>64.83516483516483</v>
      </c>
      <c r="CC17" s="704" t="s">
        <v>300</v>
      </c>
      <c r="CD17" s="154">
        <v>150</v>
      </c>
      <c r="CE17" s="145"/>
      <c r="CF17" s="434">
        <v>70.58823529411765</v>
      </c>
      <c r="CG17" s="434">
        <v>56.9620253164557</v>
      </c>
      <c r="CI17" s="39" t="s">
        <v>413</v>
      </c>
      <c r="CJ17" s="458">
        <v>96357.87321063394</v>
      </c>
      <c r="CK17" s="147"/>
      <c r="CL17" s="459">
        <v>18428.467364642547</v>
      </c>
      <c r="CM17" s="147"/>
      <c r="CN17" s="459">
        <v>4892.99591002045</v>
      </c>
      <c r="CO17" s="147"/>
      <c r="CP17" s="434">
        <v>7.557381870230098</v>
      </c>
      <c r="CQ17" s="460">
        <v>201</v>
      </c>
      <c r="CR17" s="5"/>
      <c r="CS17" s="39" t="s">
        <v>674</v>
      </c>
      <c r="CT17" s="154">
        <v>16843</v>
      </c>
      <c r="CU17" s="145"/>
      <c r="CV17" s="766">
        <v>30.48</v>
      </c>
      <c r="CW17" s="766">
        <v>20.09</v>
      </c>
      <c r="CX17" s="145"/>
      <c r="CY17" s="154">
        <v>178875</v>
      </c>
      <c r="CZ17" s="145"/>
      <c r="DA17" s="455">
        <v>89645.2060012021</v>
      </c>
      <c r="DB17" s="145"/>
      <c r="DC17" s="320" t="s">
        <v>939</v>
      </c>
      <c r="DD17" s="227"/>
      <c r="DE17" s="222">
        <v>5.36</v>
      </c>
      <c r="DF17" s="147"/>
      <c r="DG17" s="222">
        <v>0</v>
      </c>
      <c r="DH17" s="218"/>
      <c r="DI17" s="222">
        <v>63.41</v>
      </c>
      <c r="DJ17" s="218"/>
      <c r="DK17" s="321" t="s">
        <v>114</v>
      </c>
      <c r="DL17" s="222">
        <v>39.7</v>
      </c>
      <c r="DM17" s="320" t="s">
        <v>113</v>
      </c>
      <c r="DN17" s="222">
        <v>20.7</v>
      </c>
      <c r="DO17" s="320" t="s">
        <v>119</v>
      </c>
      <c r="DP17" s="222">
        <v>0.5</v>
      </c>
      <c r="DQ17" s="154"/>
      <c r="DR17" s="164">
        <v>31.23</v>
      </c>
      <c r="DS17" s="147"/>
      <c r="DT17" s="222">
        <v>0</v>
      </c>
      <c r="DU17" s="145"/>
      <c r="DV17" s="164">
        <v>38.39</v>
      </c>
      <c r="DW17" s="164">
        <v>53.11</v>
      </c>
      <c r="DX17" s="164">
        <v>0.15</v>
      </c>
      <c r="DY17" s="223">
        <v>8.35</v>
      </c>
      <c r="DZ17" s="145"/>
      <c r="EA17" s="461">
        <v>208.95705521</v>
      </c>
      <c r="EC17" s="15"/>
      <c r="ED17" s="15"/>
    </row>
    <row r="18" spans="2:134" s="6" customFormat="1" ht="11.25">
      <c r="B18" s="39" t="s">
        <v>959</v>
      </c>
      <c r="C18" s="150" t="s">
        <v>414</v>
      </c>
      <c r="D18" s="432">
        <v>79.3</v>
      </c>
      <c r="E18" s="701" t="s">
        <v>299</v>
      </c>
      <c r="F18" s="425">
        <v>114</v>
      </c>
      <c r="G18" s="218"/>
      <c r="H18" s="430">
        <v>88.3</v>
      </c>
      <c r="I18" s="445">
        <v>70.2</v>
      </c>
      <c r="K18" s="430">
        <v>87.1</v>
      </c>
      <c r="L18" s="704" t="s">
        <v>301</v>
      </c>
      <c r="M18" s="145">
        <v>8</v>
      </c>
      <c r="N18" s="145"/>
      <c r="O18" s="439">
        <v>9.8</v>
      </c>
      <c r="P18" s="147">
        <v>11</v>
      </c>
      <c r="Q18" s="179"/>
      <c r="R18" s="430">
        <v>93.2</v>
      </c>
      <c r="S18" s="430">
        <v>87.9</v>
      </c>
      <c r="U18" s="430">
        <v>91.5</v>
      </c>
      <c r="V18" s="435" t="s">
        <v>301</v>
      </c>
      <c r="W18" s="436">
        <v>33</v>
      </c>
      <c r="X18" s="147"/>
      <c r="Y18" s="718">
        <v>2.1</v>
      </c>
      <c r="Z18" s="147">
        <v>33</v>
      </c>
      <c r="AA18" s="147"/>
      <c r="AB18" s="438">
        <v>94.1</v>
      </c>
      <c r="AC18" s="439">
        <v>88.2</v>
      </c>
      <c r="AE18" s="430">
        <v>73.6</v>
      </c>
      <c r="AF18" s="706" t="s">
        <v>300</v>
      </c>
      <c r="AG18" s="145">
        <v>66</v>
      </c>
      <c r="AH18" s="145"/>
      <c r="AI18" s="430">
        <v>83.3</v>
      </c>
      <c r="AJ18" s="432">
        <v>63.8</v>
      </c>
      <c r="AL18" s="439">
        <v>14.49627119</v>
      </c>
      <c r="AM18" s="707" t="s">
        <v>300</v>
      </c>
      <c r="AN18" s="145">
        <v>26</v>
      </c>
      <c r="AO18" s="145"/>
      <c r="AP18" s="439">
        <v>0.2</v>
      </c>
      <c r="AQ18" s="147">
        <v>14</v>
      </c>
      <c r="AR18" s="145"/>
      <c r="AS18" s="439">
        <v>15.6</v>
      </c>
      <c r="AT18" s="705">
        <v>13</v>
      </c>
      <c r="AU18" s="145"/>
      <c r="AV18" s="434">
        <v>1.6871630300000007</v>
      </c>
      <c r="AW18" s="736">
        <v>187</v>
      </c>
      <c r="AX18" s="451" t="s">
        <v>1038</v>
      </c>
      <c r="AY18" s="145"/>
      <c r="AZ18" s="434">
        <v>0.8000000000000007</v>
      </c>
      <c r="BA18" s="737" t="s">
        <v>1038</v>
      </c>
      <c r="BB18" s="443">
        <v>1.9000000000000004</v>
      </c>
      <c r="BC18" s="738" t="s">
        <v>1038</v>
      </c>
      <c r="BD18" s="147"/>
      <c r="BE18" s="322" t="s">
        <v>112</v>
      </c>
      <c r="BF18" s="434">
        <v>39.4</v>
      </c>
      <c r="BG18" s="704" t="s">
        <v>299</v>
      </c>
      <c r="BH18" s="145">
        <v>138</v>
      </c>
      <c r="BI18" s="147"/>
      <c r="BJ18" s="434">
        <v>58.4</v>
      </c>
      <c r="BK18" s="443">
        <v>13.6</v>
      </c>
      <c r="BM18" s="434">
        <v>18.1</v>
      </c>
      <c r="BN18" s="444" t="s">
        <v>300</v>
      </c>
      <c r="BO18" s="145">
        <v>120</v>
      </c>
      <c r="BP18" s="145"/>
      <c r="BQ18" s="434">
        <v>25.7</v>
      </c>
      <c r="BR18" s="432">
        <v>7.9</v>
      </c>
      <c r="BS18" s="446"/>
      <c r="BT18" s="150" t="s">
        <v>112</v>
      </c>
      <c r="BU18" s="472">
        <v>20.64516129032258</v>
      </c>
      <c r="BV18" s="447" t="s">
        <v>300</v>
      </c>
      <c r="BW18" s="145">
        <v>218</v>
      </c>
      <c r="BX18" s="446"/>
      <c r="BY18" s="472">
        <v>5.617977528089887</v>
      </c>
      <c r="BZ18" s="439">
        <v>40.909090909090914</v>
      </c>
      <c r="CB18" s="432">
        <v>69.03225806451613</v>
      </c>
      <c r="CC18" s="704" t="s">
        <v>299</v>
      </c>
      <c r="CD18" s="145">
        <v>80</v>
      </c>
      <c r="CE18" s="145"/>
      <c r="CF18" s="434">
        <v>74.15730337078652</v>
      </c>
      <c r="CG18" s="434">
        <v>62.121212121212125</v>
      </c>
      <c r="CI18" s="39" t="s">
        <v>414</v>
      </c>
      <c r="CJ18" s="448">
        <v>109887.71539744303</v>
      </c>
      <c r="CK18" s="699"/>
      <c r="CL18" s="449">
        <v>27591.042351102933</v>
      </c>
      <c r="CM18" s="699"/>
      <c r="CN18" s="449">
        <v>4999.05503057254</v>
      </c>
      <c r="CO18" s="699"/>
      <c r="CP18" s="443">
        <v>17.980092681372014</v>
      </c>
      <c r="CQ18" s="450">
        <v>265</v>
      </c>
      <c r="CR18" s="5"/>
      <c r="CS18" s="39" t="s">
        <v>675</v>
      </c>
      <c r="CT18" s="145">
        <v>14230</v>
      </c>
      <c r="CU18" s="145"/>
      <c r="CV18" s="451">
        <v>30.62</v>
      </c>
      <c r="CW18" s="451">
        <v>20.23</v>
      </c>
      <c r="CX18" s="145"/>
      <c r="CY18" s="145">
        <v>187006</v>
      </c>
      <c r="CZ18" s="145"/>
      <c r="DA18" s="425">
        <v>93154.97465228157</v>
      </c>
      <c r="DB18" s="145"/>
      <c r="DC18" s="227" t="s">
        <v>942</v>
      </c>
      <c r="DD18" s="227"/>
      <c r="DE18" s="316">
        <v>28.84</v>
      </c>
      <c r="DF18" s="147"/>
      <c r="DG18" s="316">
        <v>11.6</v>
      </c>
      <c r="DH18" s="218"/>
      <c r="DI18" s="316">
        <v>33.79</v>
      </c>
      <c r="DJ18" s="218"/>
      <c r="DK18" s="319" t="s">
        <v>123</v>
      </c>
      <c r="DL18" s="316">
        <v>22.5</v>
      </c>
      <c r="DM18" s="227" t="s">
        <v>116</v>
      </c>
      <c r="DN18" s="316">
        <v>3.1</v>
      </c>
      <c r="DO18" s="227" t="s">
        <v>110</v>
      </c>
      <c r="DP18" s="316">
        <v>2.7</v>
      </c>
      <c r="DQ18" s="145"/>
      <c r="DR18" s="317">
        <v>25.77</v>
      </c>
      <c r="DS18" s="147"/>
      <c r="DT18" s="316">
        <v>0</v>
      </c>
      <c r="DU18" s="145"/>
      <c r="DV18" s="317">
        <v>43.03</v>
      </c>
      <c r="DW18" s="317">
        <v>51.15</v>
      </c>
      <c r="DX18" s="317">
        <v>0.18</v>
      </c>
      <c r="DY18" s="218">
        <v>5.64</v>
      </c>
      <c r="DZ18" s="145"/>
      <c r="EA18" s="454">
        <v>209.7715736</v>
      </c>
      <c r="EC18" s="15"/>
      <c r="ED18" s="15"/>
    </row>
    <row r="19" spans="2:134" s="6" customFormat="1" ht="11.25">
      <c r="B19" s="39" t="s">
        <v>959</v>
      </c>
      <c r="C19" s="150" t="s">
        <v>422</v>
      </c>
      <c r="D19" s="432">
        <v>76.8</v>
      </c>
      <c r="E19" s="701" t="s">
        <v>300</v>
      </c>
      <c r="F19" s="455">
        <v>165</v>
      </c>
      <c r="G19" s="218"/>
      <c r="H19" s="432">
        <v>83.3</v>
      </c>
      <c r="I19" s="432">
        <v>72</v>
      </c>
      <c r="K19" s="445">
        <v>72.9</v>
      </c>
      <c r="L19" s="704" t="s">
        <v>300</v>
      </c>
      <c r="M19" s="154">
        <v>223</v>
      </c>
      <c r="N19" s="145"/>
      <c r="O19" s="434">
        <v>-0.6</v>
      </c>
      <c r="P19" s="456">
        <v>210</v>
      </c>
      <c r="Q19" s="179"/>
      <c r="R19" s="432">
        <v>85.1</v>
      </c>
      <c r="S19" s="432">
        <v>78.8</v>
      </c>
      <c r="U19" s="432">
        <v>87.8</v>
      </c>
      <c r="V19" s="435" t="s">
        <v>300</v>
      </c>
      <c r="W19" s="436">
        <v>125</v>
      </c>
      <c r="X19" s="147"/>
      <c r="Y19" s="705">
        <v>-2.2</v>
      </c>
      <c r="Z19" s="456">
        <v>143</v>
      </c>
      <c r="AA19" s="147"/>
      <c r="AB19" s="438">
        <v>96.1</v>
      </c>
      <c r="AC19" s="434">
        <v>82</v>
      </c>
      <c r="AE19" s="432">
        <v>68.9</v>
      </c>
      <c r="AF19" s="706" t="s">
        <v>300</v>
      </c>
      <c r="AG19" s="154">
        <v>156</v>
      </c>
      <c r="AH19" s="145"/>
      <c r="AI19" s="432">
        <v>79.6</v>
      </c>
      <c r="AJ19" s="432">
        <v>60.7</v>
      </c>
      <c r="AL19" s="434">
        <v>14.20746269</v>
      </c>
      <c r="AM19" s="707" t="s">
        <v>300</v>
      </c>
      <c r="AN19" s="154">
        <v>62</v>
      </c>
      <c r="AO19" s="145"/>
      <c r="AP19" s="434">
        <v>-0.2</v>
      </c>
      <c r="AQ19" s="456">
        <v>87</v>
      </c>
      <c r="AR19" s="145"/>
      <c r="AS19" s="434">
        <v>15.3</v>
      </c>
      <c r="AT19" s="718">
        <v>13.4</v>
      </c>
      <c r="AU19" s="145"/>
      <c r="AV19" s="439">
        <v>0.9142136900000004</v>
      </c>
      <c r="AW19" s="736">
        <v>40</v>
      </c>
      <c r="AX19" s="451" t="s">
        <v>1038</v>
      </c>
      <c r="AY19" s="145"/>
      <c r="AZ19" s="434">
        <v>0.7999999999999989</v>
      </c>
      <c r="BA19" s="737" t="s">
        <v>1038</v>
      </c>
      <c r="BB19" s="439">
        <v>0.9000000000000004</v>
      </c>
      <c r="BC19" s="738" t="s">
        <v>1038</v>
      </c>
      <c r="BD19" s="147"/>
      <c r="BE19" s="322" t="s">
        <v>118</v>
      </c>
      <c r="BF19" s="439">
        <v>45</v>
      </c>
      <c r="BG19" s="704" t="s">
        <v>300</v>
      </c>
      <c r="BH19" s="154">
        <v>53</v>
      </c>
      <c r="BI19" s="147"/>
      <c r="BJ19" s="439">
        <v>75</v>
      </c>
      <c r="BK19" s="434">
        <v>19.7</v>
      </c>
      <c r="BM19" s="439">
        <v>25.4</v>
      </c>
      <c r="BN19" s="444" t="s">
        <v>300</v>
      </c>
      <c r="BO19" s="154">
        <v>17</v>
      </c>
      <c r="BP19" s="145"/>
      <c r="BQ19" s="439">
        <v>43.8</v>
      </c>
      <c r="BR19" s="430">
        <v>9.6</v>
      </c>
      <c r="BS19" s="446"/>
      <c r="BT19" s="150" t="s">
        <v>118</v>
      </c>
      <c r="BU19" s="438">
        <v>26.24113475177305</v>
      </c>
      <c r="BV19" s="447" t="s">
        <v>300</v>
      </c>
      <c r="BW19" s="154">
        <v>116</v>
      </c>
      <c r="BX19" s="446"/>
      <c r="BY19" s="438">
        <v>11.71875</v>
      </c>
      <c r="BZ19" s="434">
        <v>38.81578947368421</v>
      </c>
      <c r="CB19" s="430">
        <v>74.46808510638297</v>
      </c>
      <c r="CC19" s="704" t="s">
        <v>301</v>
      </c>
      <c r="CD19" s="154">
        <v>22</v>
      </c>
      <c r="CE19" s="145"/>
      <c r="CF19" s="439">
        <v>86.71875</v>
      </c>
      <c r="CG19" s="439">
        <v>64.47368421052632</v>
      </c>
      <c r="CI19" s="39" t="s">
        <v>422</v>
      </c>
      <c r="CJ19" s="458">
        <v>96072.6096333573</v>
      </c>
      <c r="CK19" s="147"/>
      <c r="CL19" s="459">
        <v>16202.29725534878</v>
      </c>
      <c r="CM19" s="147"/>
      <c r="CN19" s="459">
        <v>3399.137311286844</v>
      </c>
      <c r="CO19" s="147"/>
      <c r="CP19" s="434">
        <v>2.800914654884526</v>
      </c>
      <c r="CQ19" s="460">
        <v>138</v>
      </c>
      <c r="CR19" s="5"/>
      <c r="CS19" s="39" t="s">
        <v>686</v>
      </c>
      <c r="CT19" s="154">
        <v>31728</v>
      </c>
      <c r="CU19" s="145"/>
      <c r="CV19" s="766">
        <v>30.13</v>
      </c>
      <c r="CW19" s="766">
        <v>19.74</v>
      </c>
      <c r="CX19" s="145"/>
      <c r="CY19" s="154">
        <v>189567</v>
      </c>
      <c r="CZ19" s="145"/>
      <c r="DA19" s="455">
        <v>93485.49123128188</v>
      </c>
      <c r="DB19" s="145"/>
      <c r="DC19" s="320" t="s">
        <v>944</v>
      </c>
      <c r="DD19" s="227"/>
      <c r="DE19" s="222">
        <v>57.85</v>
      </c>
      <c r="DF19" s="147"/>
      <c r="DG19" s="222">
        <v>0.36</v>
      </c>
      <c r="DH19" s="218"/>
      <c r="DI19" s="222">
        <v>20.13</v>
      </c>
      <c r="DJ19" s="223"/>
      <c r="DK19" s="321" t="s">
        <v>114</v>
      </c>
      <c r="DL19" s="222">
        <v>13</v>
      </c>
      <c r="DM19" s="320" t="s">
        <v>92</v>
      </c>
      <c r="DN19" s="222">
        <v>2.3</v>
      </c>
      <c r="DO19" s="320" t="s">
        <v>113</v>
      </c>
      <c r="DP19" s="222">
        <v>1.5</v>
      </c>
      <c r="DQ19" s="154"/>
      <c r="DR19" s="164">
        <v>21.58</v>
      </c>
      <c r="DS19" s="147"/>
      <c r="DT19" s="222">
        <v>0.07</v>
      </c>
      <c r="DU19" s="145"/>
      <c r="DV19" s="164">
        <v>47.14</v>
      </c>
      <c r="DW19" s="164">
        <v>42.23</v>
      </c>
      <c r="DX19" s="164">
        <v>0.29</v>
      </c>
      <c r="DY19" s="223">
        <v>10.34</v>
      </c>
      <c r="DZ19" s="145"/>
      <c r="EA19" s="461">
        <v>205.02331002</v>
      </c>
      <c r="EC19" s="15"/>
      <c r="ED19" s="15"/>
    </row>
    <row r="20" spans="2:134" s="6" customFormat="1" ht="11.25">
      <c r="B20" s="39" t="s">
        <v>959</v>
      </c>
      <c r="C20" s="150" t="s">
        <v>452</v>
      </c>
      <c r="D20" s="432">
        <v>74.8</v>
      </c>
      <c r="E20" s="701" t="s">
        <v>300</v>
      </c>
      <c r="F20" s="425">
        <v>208</v>
      </c>
      <c r="G20" s="218"/>
      <c r="H20" s="445">
        <v>75.9</v>
      </c>
      <c r="I20" s="432">
        <v>72.8</v>
      </c>
      <c r="K20" s="432">
        <v>73.9</v>
      </c>
      <c r="L20" s="704" t="s">
        <v>301</v>
      </c>
      <c r="M20" s="145">
        <v>212</v>
      </c>
      <c r="N20" s="145"/>
      <c r="O20" s="434">
        <v>1.8</v>
      </c>
      <c r="P20" s="147">
        <v>152</v>
      </c>
      <c r="Q20" s="179"/>
      <c r="R20" s="432">
        <v>86</v>
      </c>
      <c r="S20" s="445">
        <v>72.1</v>
      </c>
      <c r="U20" s="445">
        <v>83.5</v>
      </c>
      <c r="V20" s="435" t="s">
        <v>300</v>
      </c>
      <c r="W20" s="436">
        <v>229</v>
      </c>
      <c r="X20" s="147"/>
      <c r="Y20" s="705">
        <v>-4.5</v>
      </c>
      <c r="Z20" s="147">
        <v>204</v>
      </c>
      <c r="AA20" s="147"/>
      <c r="AB20" s="472">
        <v>90.8</v>
      </c>
      <c r="AC20" s="443">
        <v>71.8</v>
      </c>
      <c r="AE20" s="445">
        <v>65</v>
      </c>
      <c r="AF20" s="706" t="s">
        <v>300</v>
      </c>
      <c r="AG20" s="145">
        <v>226</v>
      </c>
      <c r="AH20" s="145"/>
      <c r="AI20" s="445">
        <v>70</v>
      </c>
      <c r="AJ20" s="445">
        <v>56.6</v>
      </c>
      <c r="AL20" s="434">
        <v>14.07428794</v>
      </c>
      <c r="AM20" s="707" t="s">
        <v>300</v>
      </c>
      <c r="AN20" s="145">
        <v>93</v>
      </c>
      <c r="AO20" s="145"/>
      <c r="AP20" s="434">
        <v>-0.2</v>
      </c>
      <c r="AQ20" s="147">
        <v>87</v>
      </c>
      <c r="AR20" s="145"/>
      <c r="AS20" s="434">
        <v>15.1</v>
      </c>
      <c r="AT20" s="708">
        <v>12.4</v>
      </c>
      <c r="AU20" s="145"/>
      <c r="AV20" s="434">
        <v>1.49099979</v>
      </c>
      <c r="AW20" s="736">
        <v>157</v>
      </c>
      <c r="AX20" s="451" t="s">
        <v>1038</v>
      </c>
      <c r="AY20" s="145"/>
      <c r="AZ20" s="434">
        <v>1.5</v>
      </c>
      <c r="BA20" s="737" t="s">
        <v>1038</v>
      </c>
      <c r="BB20" s="434">
        <v>1.299999999999999</v>
      </c>
      <c r="BC20" s="738" t="s">
        <v>1038</v>
      </c>
      <c r="BD20" s="147"/>
      <c r="BE20" s="322" t="s">
        <v>116</v>
      </c>
      <c r="BF20" s="434">
        <v>41.4</v>
      </c>
      <c r="BG20" s="704" t="s">
        <v>300</v>
      </c>
      <c r="BH20" s="145">
        <v>101</v>
      </c>
      <c r="BI20" s="147"/>
      <c r="BJ20" s="443">
        <v>57</v>
      </c>
      <c r="BK20" s="443">
        <v>13.8</v>
      </c>
      <c r="BM20" s="434">
        <v>20.2</v>
      </c>
      <c r="BN20" s="444" t="s">
        <v>300</v>
      </c>
      <c r="BO20" s="145">
        <v>76</v>
      </c>
      <c r="BP20" s="145"/>
      <c r="BQ20" s="434">
        <v>28.2</v>
      </c>
      <c r="BR20" s="432">
        <v>6.7</v>
      </c>
      <c r="BS20" s="446"/>
      <c r="BT20" s="150" t="s">
        <v>116</v>
      </c>
      <c r="BU20" s="472">
        <v>20.253164556962027</v>
      </c>
      <c r="BV20" s="447" t="s">
        <v>299</v>
      </c>
      <c r="BW20" s="147">
        <v>229</v>
      </c>
      <c r="BX20" s="830"/>
      <c r="BY20" s="438">
        <v>13.35978835978836</v>
      </c>
      <c r="BZ20" s="434">
        <v>32.857142857142854</v>
      </c>
      <c r="CB20" s="432">
        <v>65.48523206751055</v>
      </c>
      <c r="CC20" s="704" t="s">
        <v>300</v>
      </c>
      <c r="CD20" s="145">
        <v>138</v>
      </c>
      <c r="CE20" s="145"/>
      <c r="CF20" s="434">
        <v>72.35449735449735</v>
      </c>
      <c r="CG20" s="434">
        <v>53.333333333333336</v>
      </c>
      <c r="CI20" s="39" t="s">
        <v>452</v>
      </c>
      <c r="CJ20" s="448">
        <v>86117.87193373685</v>
      </c>
      <c r="CK20" s="147"/>
      <c r="CL20" s="449">
        <v>16604.030749362733</v>
      </c>
      <c r="CM20" s="147"/>
      <c r="CN20" s="449">
        <v>1600.4714877349475</v>
      </c>
      <c r="CO20" s="147"/>
      <c r="CP20" s="439">
        <v>-4.726603200598896</v>
      </c>
      <c r="CQ20" s="450">
        <v>47</v>
      </c>
      <c r="CR20" s="5"/>
      <c r="CS20" s="39" t="s">
        <v>719</v>
      </c>
      <c r="CT20" s="145">
        <v>130626</v>
      </c>
      <c r="CU20" s="145"/>
      <c r="CV20" s="451">
        <v>30.6</v>
      </c>
      <c r="CW20" s="451">
        <v>20.21</v>
      </c>
      <c r="CX20" s="145"/>
      <c r="CY20" s="145">
        <v>186570</v>
      </c>
      <c r="CZ20" s="145"/>
      <c r="DA20" s="425">
        <v>90386.67533590486</v>
      </c>
      <c r="DB20" s="145"/>
      <c r="DC20" s="227" t="s">
        <v>946</v>
      </c>
      <c r="DD20" s="227"/>
      <c r="DE20" s="316">
        <v>68.57</v>
      </c>
      <c r="DF20" s="147"/>
      <c r="DG20" s="316">
        <v>24.3</v>
      </c>
      <c r="DH20" s="218"/>
      <c r="DI20" s="316">
        <v>3.74</v>
      </c>
      <c r="DJ20" s="218"/>
      <c r="DK20" s="319" t="s">
        <v>110</v>
      </c>
      <c r="DL20" s="316">
        <v>0.6</v>
      </c>
      <c r="DM20" s="227" t="s">
        <v>123</v>
      </c>
      <c r="DN20" s="316">
        <v>0.6</v>
      </c>
      <c r="DO20" s="227" t="s">
        <v>92</v>
      </c>
      <c r="DP20" s="316">
        <v>0.5</v>
      </c>
      <c r="DQ20" s="145"/>
      <c r="DR20" s="317">
        <v>3.37</v>
      </c>
      <c r="DS20" s="147"/>
      <c r="DT20" s="316">
        <v>0.02</v>
      </c>
      <c r="DU20" s="145"/>
      <c r="DV20" s="317">
        <v>34.71</v>
      </c>
      <c r="DW20" s="317">
        <v>56.45</v>
      </c>
      <c r="DX20" s="317">
        <v>0.22</v>
      </c>
      <c r="DY20" s="218">
        <v>8.2</v>
      </c>
      <c r="DZ20" s="145"/>
      <c r="EA20" s="454">
        <v>205.15</v>
      </c>
      <c r="EC20" s="15"/>
      <c r="ED20" s="15"/>
    </row>
    <row r="21" spans="2:134" s="6" customFormat="1" ht="11.25">
      <c r="B21" s="39" t="s">
        <v>959</v>
      </c>
      <c r="C21" s="150" t="s">
        <v>463</v>
      </c>
      <c r="D21" s="432">
        <v>81.1</v>
      </c>
      <c r="E21" s="701" t="s">
        <v>300</v>
      </c>
      <c r="F21" s="455">
        <v>81</v>
      </c>
      <c r="G21" s="218"/>
      <c r="H21" s="432">
        <v>82.9</v>
      </c>
      <c r="I21" s="430">
        <v>82.4</v>
      </c>
      <c r="K21" s="432">
        <v>78.8</v>
      </c>
      <c r="L21" s="704" t="s">
        <v>300</v>
      </c>
      <c r="M21" s="154">
        <v>112</v>
      </c>
      <c r="N21" s="145"/>
      <c r="O21" s="439">
        <v>5.9</v>
      </c>
      <c r="P21" s="456">
        <v>48</v>
      </c>
      <c r="Q21" s="179"/>
      <c r="R21" s="432">
        <v>89.2</v>
      </c>
      <c r="S21" s="430">
        <v>86</v>
      </c>
      <c r="U21" s="445">
        <v>83.7</v>
      </c>
      <c r="V21" s="435" t="s">
        <v>300</v>
      </c>
      <c r="W21" s="436">
        <v>225</v>
      </c>
      <c r="X21" s="147"/>
      <c r="Y21" s="708">
        <v>-5.6</v>
      </c>
      <c r="Z21" s="456">
        <v>226</v>
      </c>
      <c r="AA21" s="147"/>
      <c r="AB21" s="438">
        <v>93.1</v>
      </c>
      <c r="AC21" s="443">
        <v>77.6</v>
      </c>
      <c r="AE21" s="432">
        <v>69.4</v>
      </c>
      <c r="AF21" s="706" t="s">
        <v>300</v>
      </c>
      <c r="AG21" s="154">
        <v>143</v>
      </c>
      <c r="AH21" s="145"/>
      <c r="AI21" s="432">
        <v>78.4</v>
      </c>
      <c r="AJ21" s="432">
        <v>65.3</v>
      </c>
      <c r="AL21" s="434">
        <v>13.83172859</v>
      </c>
      <c r="AM21" s="707" t="s">
        <v>300</v>
      </c>
      <c r="AN21" s="154">
        <v>159</v>
      </c>
      <c r="AO21" s="145"/>
      <c r="AP21" s="434">
        <v>-0.3</v>
      </c>
      <c r="AQ21" s="456">
        <v>121</v>
      </c>
      <c r="AR21" s="145"/>
      <c r="AS21" s="434">
        <v>15.4</v>
      </c>
      <c r="AT21" s="705">
        <v>12.8</v>
      </c>
      <c r="AU21" s="145"/>
      <c r="AV21" s="434">
        <v>1.4901089899999995</v>
      </c>
      <c r="AW21" s="736">
        <v>156</v>
      </c>
      <c r="AX21" s="451" t="s">
        <v>1038</v>
      </c>
      <c r="AY21" s="145"/>
      <c r="AZ21" s="434">
        <v>1.5</v>
      </c>
      <c r="BA21" s="737" t="s">
        <v>1038</v>
      </c>
      <c r="BB21" s="439">
        <v>0.9000000000000004</v>
      </c>
      <c r="BC21" s="738" t="s">
        <v>1038</v>
      </c>
      <c r="BD21" s="147"/>
      <c r="BE21" s="322" t="s">
        <v>124</v>
      </c>
      <c r="BF21" s="434">
        <v>42.9</v>
      </c>
      <c r="BG21" s="704" t="s">
        <v>301</v>
      </c>
      <c r="BH21" s="154">
        <v>80</v>
      </c>
      <c r="BI21" s="147"/>
      <c r="BJ21" s="434">
        <v>62.9</v>
      </c>
      <c r="BK21" s="439">
        <v>24.6</v>
      </c>
      <c r="BM21" s="439">
        <v>22.5</v>
      </c>
      <c r="BN21" s="444" t="s">
        <v>299</v>
      </c>
      <c r="BO21" s="154">
        <v>43</v>
      </c>
      <c r="BP21" s="145"/>
      <c r="BQ21" s="439">
        <v>37.7</v>
      </c>
      <c r="BR21" s="430">
        <v>12.4</v>
      </c>
      <c r="BS21" s="446"/>
      <c r="BT21" s="150" t="s">
        <v>124</v>
      </c>
      <c r="BU21" s="438">
        <v>23.653846153846153</v>
      </c>
      <c r="BV21" s="822" t="s">
        <v>299</v>
      </c>
      <c r="BW21" s="732">
        <v>166</v>
      </c>
      <c r="BX21" s="782"/>
      <c r="BY21" s="432">
        <v>13.709677419354838</v>
      </c>
      <c r="BZ21" s="434">
        <v>32.720588235294116</v>
      </c>
      <c r="CA21" s="260"/>
      <c r="CB21" s="825">
        <v>64.03846153846153</v>
      </c>
      <c r="CC21" s="822" t="s">
        <v>300</v>
      </c>
      <c r="CD21" s="732">
        <v>163</v>
      </c>
      <c r="CE21" s="782"/>
      <c r="CF21" s="434">
        <v>71.37096774193549</v>
      </c>
      <c r="CG21" s="434">
        <v>57.35294117647059</v>
      </c>
      <c r="CI21" s="39" t="s">
        <v>463</v>
      </c>
      <c r="CJ21" s="458">
        <v>97104.71204188482</v>
      </c>
      <c r="CK21" s="147"/>
      <c r="CL21" s="459">
        <v>18291.23665364111</v>
      </c>
      <c r="CM21" s="147"/>
      <c r="CN21" s="459">
        <v>4266.282722513089</v>
      </c>
      <c r="CO21" s="147"/>
      <c r="CP21" s="434">
        <v>1.5941650662575826</v>
      </c>
      <c r="CQ21" s="460">
        <v>118</v>
      </c>
      <c r="CR21" s="5"/>
      <c r="CS21" s="39" t="s">
        <v>732</v>
      </c>
      <c r="CT21" s="154">
        <v>50164</v>
      </c>
      <c r="CU21" s="145"/>
      <c r="CV21" s="766">
        <v>31</v>
      </c>
      <c r="CW21" s="766">
        <v>20.61</v>
      </c>
      <c r="CX21" s="145"/>
      <c r="CY21" s="154">
        <v>174009</v>
      </c>
      <c r="CZ21" s="145"/>
      <c r="DA21" s="455">
        <v>95605.64661337149</v>
      </c>
      <c r="DB21" s="145"/>
      <c r="DC21" s="320" t="s">
        <v>946</v>
      </c>
      <c r="DD21" s="227"/>
      <c r="DE21" s="222">
        <v>65.66</v>
      </c>
      <c r="DF21" s="147"/>
      <c r="DG21" s="222">
        <v>7.67</v>
      </c>
      <c r="DH21" s="218"/>
      <c r="DI21" s="222">
        <v>16.03</v>
      </c>
      <c r="DJ21" s="223"/>
      <c r="DK21" s="321" t="s">
        <v>121</v>
      </c>
      <c r="DL21" s="222">
        <v>8.7</v>
      </c>
      <c r="DM21" s="320" t="s">
        <v>108</v>
      </c>
      <c r="DN21" s="222">
        <v>1.9</v>
      </c>
      <c r="DO21" s="320" t="s">
        <v>110</v>
      </c>
      <c r="DP21" s="222">
        <v>1</v>
      </c>
      <c r="DQ21" s="154"/>
      <c r="DR21" s="164">
        <v>10.64</v>
      </c>
      <c r="DS21" s="147"/>
      <c r="DT21" s="222">
        <v>0</v>
      </c>
      <c r="DU21" s="145"/>
      <c r="DV21" s="164">
        <v>49.85</v>
      </c>
      <c r="DW21" s="164">
        <v>40.46</v>
      </c>
      <c r="DX21" s="164">
        <v>0.2</v>
      </c>
      <c r="DY21" s="223">
        <v>9.49</v>
      </c>
      <c r="DZ21" s="145"/>
      <c r="EA21" s="461">
        <v>198.230563</v>
      </c>
      <c r="EC21" s="15"/>
      <c r="ED21" s="15"/>
    </row>
    <row r="22" spans="2:134" s="6" customFormat="1" ht="11.25">
      <c r="B22" s="39" t="s">
        <v>959</v>
      </c>
      <c r="C22" s="150" t="s">
        <v>464</v>
      </c>
      <c r="D22" s="432">
        <v>81.4</v>
      </c>
      <c r="E22" s="701" t="s">
        <v>300</v>
      </c>
      <c r="F22" s="425">
        <v>72</v>
      </c>
      <c r="G22" s="218"/>
      <c r="H22" s="432">
        <v>82.9</v>
      </c>
      <c r="I22" s="432">
        <v>78.9</v>
      </c>
      <c r="K22" s="430">
        <v>83.8</v>
      </c>
      <c r="L22" s="704" t="s">
        <v>300</v>
      </c>
      <c r="M22" s="145">
        <v>37</v>
      </c>
      <c r="N22" s="145"/>
      <c r="O22" s="434">
        <v>4.5</v>
      </c>
      <c r="P22" s="147">
        <v>75</v>
      </c>
      <c r="Q22" s="179"/>
      <c r="R22" s="432">
        <v>89.7</v>
      </c>
      <c r="S22" s="430">
        <v>90.7</v>
      </c>
      <c r="U22" s="430">
        <v>90.3</v>
      </c>
      <c r="V22" s="435" t="s">
        <v>300</v>
      </c>
      <c r="W22" s="436">
        <v>59</v>
      </c>
      <c r="X22" s="147"/>
      <c r="Y22" s="705">
        <v>0.2</v>
      </c>
      <c r="Z22" s="147">
        <v>72</v>
      </c>
      <c r="AA22" s="147"/>
      <c r="AB22" s="438">
        <v>94.4</v>
      </c>
      <c r="AC22" s="434">
        <v>84.3</v>
      </c>
      <c r="AE22" s="430">
        <v>76.8</v>
      </c>
      <c r="AF22" s="706" t="s">
        <v>300</v>
      </c>
      <c r="AG22" s="145">
        <v>32</v>
      </c>
      <c r="AH22" s="145"/>
      <c r="AI22" s="430">
        <v>81.6</v>
      </c>
      <c r="AJ22" s="430">
        <v>68.8</v>
      </c>
      <c r="AL22" s="439">
        <v>14.44598566</v>
      </c>
      <c r="AM22" s="707" t="s">
        <v>299</v>
      </c>
      <c r="AN22" s="145">
        <v>29</v>
      </c>
      <c r="AO22" s="145"/>
      <c r="AP22" s="439">
        <v>0</v>
      </c>
      <c r="AQ22" s="147">
        <v>43</v>
      </c>
      <c r="AR22" s="145"/>
      <c r="AS22" s="439">
        <v>15.6</v>
      </c>
      <c r="AT22" s="705">
        <v>12.8</v>
      </c>
      <c r="AU22" s="145"/>
      <c r="AV22" s="434">
        <v>1.5327492000000014</v>
      </c>
      <c r="AW22" s="736">
        <v>165</v>
      </c>
      <c r="AX22" s="451" t="s">
        <v>1038</v>
      </c>
      <c r="AY22" s="145"/>
      <c r="AZ22" s="434">
        <v>1.299999999999999</v>
      </c>
      <c r="BA22" s="737" t="s">
        <v>1038</v>
      </c>
      <c r="BB22" s="443">
        <v>2</v>
      </c>
      <c r="BC22" s="738" t="s">
        <v>1038</v>
      </c>
      <c r="BD22" s="147"/>
      <c r="BE22" s="322" t="s">
        <v>117</v>
      </c>
      <c r="BF22" s="439">
        <v>54.5</v>
      </c>
      <c r="BG22" s="704" t="s">
        <v>301</v>
      </c>
      <c r="BH22" s="145">
        <v>12</v>
      </c>
      <c r="BI22" s="147"/>
      <c r="BJ22" s="434">
        <v>66</v>
      </c>
      <c r="BK22" s="439">
        <v>23</v>
      </c>
      <c r="BM22" s="434">
        <v>19.7</v>
      </c>
      <c r="BN22" s="444" t="s">
        <v>301</v>
      </c>
      <c r="BO22" s="145">
        <v>89</v>
      </c>
      <c r="BP22" s="145"/>
      <c r="BQ22" s="434">
        <v>28.1</v>
      </c>
      <c r="BR22" s="432">
        <v>7.8</v>
      </c>
      <c r="BS22" s="446"/>
      <c r="BT22" s="150" t="s">
        <v>117</v>
      </c>
      <c r="BU22" s="472">
        <v>18.75</v>
      </c>
      <c r="BV22" s="447" t="s">
        <v>300</v>
      </c>
      <c r="BW22" s="145">
        <v>244</v>
      </c>
      <c r="BX22" s="446"/>
      <c r="BY22" s="438">
        <v>11.728395061728394</v>
      </c>
      <c r="BZ22" s="434">
        <v>36.0655737704918</v>
      </c>
      <c r="CA22" s="260"/>
      <c r="CB22" s="824">
        <v>70.08928571428571</v>
      </c>
      <c r="CC22" s="704" t="s">
        <v>301</v>
      </c>
      <c r="CD22" s="145">
        <v>68</v>
      </c>
      <c r="CE22" s="145"/>
      <c r="CF22" s="434">
        <v>72.22222222222221</v>
      </c>
      <c r="CG22" s="439">
        <v>63.934426229508205</v>
      </c>
      <c r="CI22" s="39" t="s">
        <v>464</v>
      </c>
      <c r="CJ22" s="448">
        <v>94721.64603546336</v>
      </c>
      <c r="CK22" s="147"/>
      <c r="CL22" s="449">
        <v>19343.078399022463</v>
      </c>
      <c r="CM22" s="147"/>
      <c r="CN22" s="449">
        <v>3664.101706256273</v>
      </c>
      <c r="CO22" s="147"/>
      <c r="CP22" s="434">
        <v>7.635049991476617</v>
      </c>
      <c r="CQ22" s="450">
        <v>203</v>
      </c>
      <c r="CR22" s="5"/>
      <c r="CS22" s="39" t="s">
        <v>733</v>
      </c>
      <c r="CT22" s="145">
        <v>24698</v>
      </c>
      <c r="CU22" s="145"/>
      <c r="CV22" s="451">
        <v>30.12</v>
      </c>
      <c r="CW22" s="451">
        <v>19.73</v>
      </c>
      <c r="CX22" s="145"/>
      <c r="CY22" s="145">
        <v>199563</v>
      </c>
      <c r="CZ22" s="145"/>
      <c r="DA22" s="425">
        <v>88015.32711263538</v>
      </c>
      <c r="DB22" s="145"/>
      <c r="DC22" s="227" t="s">
        <v>940</v>
      </c>
      <c r="DD22" s="227"/>
      <c r="DE22" s="316">
        <v>42.83</v>
      </c>
      <c r="DF22" s="147"/>
      <c r="DG22" s="316">
        <v>0</v>
      </c>
      <c r="DH22" s="218"/>
      <c r="DI22" s="316">
        <v>32.76</v>
      </c>
      <c r="DJ22" s="218"/>
      <c r="DK22" s="319" t="s">
        <v>116</v>
      </c>
      <c r="DL22" s="316">
        <v>25.8</v>
      </c>
      <c r="DM22" s="227" t="s">
        <v>123</v>
      </c>
      <c r="DN22" s="316">
        <v>3.9</v>
      </c>
      <c r="DO22" s="227" t="s">
        <v>92</v>
      </c>
      <c r="DP22" s="316">
        <v>0.4</v>
      </c>
      <c r="DQ22" s="145"/>
      <c r="DR22" s="317">
        <v>24.31</v>
      </c>
      <c r="DS22" s="147"/>
      <c r="DT22" s="316">
        <v>0.1</v>
      </c>
      <c r="DU22" s="145"/>
      <c r="DV22" s="317">
        <v>31.92</v>
      </c>
      <c r="DW22" s="317">
        <v>64.16</v>
      </c>
      <c r="DX22" s="317">
        <v>0.53</v>
      </c>
      <c r="DY22" s="218">
        <v>3.38</v>
      </c>
      <c r="DZ22" s="145"/>
      <c r="EA22" s="454">
        <v>211.54723127</v>
      </c>
      <c r="EC22" s="15"/>
      <c r="ED22" s="15"/>
    </row>
    <row r="23" spans="2:134" s="6" customFormat="1" ht="11.25">
      <c r="B23" s="39" t="s">
        <v>959</v>
      </c>
      <c r="C23" s="150" t="s">
        <v>466</v>
      </c>
      <c r="D23" s="445">
        <v>71</v>
      </c>
      <c r="E23" s="701" t="s">
        <v>299</v>
      </c>
      <c r="F23" s="425">
        <v>261</v>
      </c>
      <c r="G23" s="218"/>
      <c r="H23" s="445">
        <v>72.6</v>
      </c>
      <c r="I23" s="445">
        <v>70</v>
      </c>
      <c r="K23" s="445">
        <v>72.7</v>
      </c>
      <c r="L23" s="433" t="s">
        <v>300</v>
      </c>
      <c r="M23" s="145">
        <v>229</v>
      </c>
      <c r="N23" s="145"/>
      <c r="O23" s="443">
        <v>-1.1</v>
      </c>
      <c r="P23" s="147">
        <v>223</v>
      </c>
      <c r="Q23" s="179"/>
      <c r="R23" s="432">
        <v>89.7</v>
      </c>
      <c r="S23" s="432">
        <v>78.5</v>
      </c>
      <c r="U23" s="445">
        <v>83.4</v>
      </c>
      <c r="V23" s="435" t="s">
        <v>300</v>
      </c>
      <c r="W23" s="436">
        <v>230</v>
      </c>
      <c r="X23" s="147"/>
      <c r="Y23" s="708">
        <v>-7.5</v>
      </c>
      <c r="Z23" s="147">
        <v>255</v>
      </c>
      <c r="AA23" s="147"/>
      <c r="AB23" s="438">
        <v>94.4</v>
      </c>
      <c r="AC23" s="443">
        <v>77.3</v>
      </c>
      <c r="AE23" s="445">
        <v>61.5</v>
      </c>
      <c r="AF23" s="440" t="s">
        <v>299</v>
      </c>
      <c r="AG23" s="145">
        <v>266</v>
      </c>
      <c r="AH23" s="145"/>
      <c r="AI23" s="432">
        <v>72.1</v>
      </c>
      <c r="AJ23" s="445">
        <v>55.8</v>
      </c>
      <c r="AL23" s="434">
        <v>13.86086093</v>
      </c>
      <c r="AM23" s="707" t="s">
        <v>300</v>
      </c>
      <c r="AN23" s="145">
        <v>148</v>
      </c>
      <c r="AO23" s="145"/>
      <c r="AP23" s="434">
        <v>-0.3</v>
      </c>
      <c r="AQ23" s="147">
        <v>121</v>
      </c>
      <c r="AR23" s="145"/>
      <c r="AS23" s="439">
        <v>15.5</v>
      </c>
      <c r="AT23" s="705">
        <v>13</v>
      </c>
      <c r="AU23" s="145"/>
      <c r="AV23" s="443">
        <v>1.9892044700000007</v>
      </c>
      <c r="AW23" s="736">
        <v>237</v>
      </c>
      <c r="AX23" s="451" t="s">
        <v>1038</v>
      </c>
      <c r="AY23" s="145"/>
      <c r="AZ23" s="434">
        <v>1.0999999999999996</v>
      </c>
      <c r="BA23" s="737" t="s">
        <v>1038</v>
      </c>
      <c r="BB23" s="443">
        <v>2.3000000000000007</v>
      </c>
      <c r="BC23" s="738" t="s">
        <v>1038</v>
      </c>
      <c r="BD23" s="147"/>
      <c r="BE23" s="322" t="s">
        <v>104</v>
      </c>
      <c r="BF23" s="434">
        <v>34.3</v>
      </c>
      <c r="BG23" s="704" t="s">
        <v>300</v>
      </c>
      <c r="BH23" s="145">
        <v>210</v>
      </c>
      <c r="BI23" s="147"/>
      <c r="BJ23" s="439">
        <v>70.5</v>
      </c>
      <c r="BK23" s="434">
        <v>15</v>
      </c>
      <c r="BM23" s="434">
        <v>19.9</v>
      </c>
      <c r="BN23" s="444" t="s">
        <v>301</v>
      </c>
      <c r="BO23" s="145">
        <v>83</v>
      </c>
      <c r="BP23" s="145"/>
      <c r="BQ23" s="439">
        <v>40.7</v>
      </c>
      <c r="BR23" s="432">
        <v>8.2</v>
      </c>
      <c r="BS23" s="446"/>
      <c r="BT23" s="150" t="s">
        <v>104</v>
      </c>
      <c r="BU23" s="453">
        <v>36</v>
      </c>
      <c r="BV23" s="447" t="s">
        <v>301</v>
      </c>
      <c r="BW23" s="145">
        <v>15</v>
      </c>
      <c r="BX23" s="446"/>
      <c r="BY23" s="438">
        <v>18.0327868852459</v>
      </c>
      <c r="BZ23" s="439">
        <v>46.017699115044245</v>
      </c>
      <c r="CB23" s="432">
        <v>69.71428571428572</v>
      </c>
      <c r="CC23" s="704" t="s">
        <v>301</v>
      </c>
      <c r="CD23" s="145">
        <v>73</v>
      </c>
      <c r="CE23" s="145"/>
      <c r="CF23" s="439">
        <v>78.68852459016394</v>
      </c>
      <c r="CG23" s="439">
        <v>65.48672566371681</v>
      </c>
      <c r="CI23" s="39" t="s">
        <v>466</v>
      </c>
      <c r="CJ23" s="448">
        <v>104227.62148337596</v>
      </c>
      <c r="CK23" s="147"/>
      <c r="CL23" s="449">
        <v>18361.082717201636</v>
      </c>
      <c r="CM23" s="147"/>
      <c r="CN23" s="449">
        <v>5905.012787723786</v>
      </c>
      <c r="CO23" s="147"/>
      <c r="CP23" s="434">
        <v>2.7599237842703284</v>
      </c>
      <c r="CQ23" s="450">
        <v>137</v>
      </c>
      <c r="CR23" s="5"/>
      <c r="CS23" s="39" t="s">
        <v>735</v>
      </c>
      <c r="CT23" s="145">
        <v>14901</v>
      </c>
      <c r="CU23" s="145"/>
      <c r="CV23" s="451">
        <v>30.37</v>
      </c>
      <c r="CW23" s="451">
        <v>19.98</v>
      </c>
      <c r="CX23" s="145"/>
      <c r="CY23" s="145">
        <v>181062</v>
      </c>
      <c r="CZ23" s="145"/>
      <c r="DA23" s="425">
        <v>101479.20671009827</v>
      </c>
      <c r="DB23" s="145"/>
      <c r="DC23" s="227" t="s">
        <v>944</v>
      </c>
      <c r="DD23" s="227"/>
      <c r="DE23" s="316">
        <v>5.33</v>
      </c>
      <c r="DF23" s="147"/>
      <c r="DG23" s="316">
        <v>0</v>
      </c>
      <c r="DH23" s="218"/>
      <c r="DI23" s="316">
        <v>59.45</v>
      </c>
      <c r="DJ23" s="223"/>
      <c r="DK23" s="319" t="s">
        <v>118</v>
      </c>
      <c r="DL23" s="316">
        <v>22.8</v>
      </c>
      <c r="DM23" s="227" t="s">
        <v>121</v>
      </c>
      <c r="DN23" s="316">
        <v>16.3</v>
      </c>
      <c r="DO23" s="227" t="s">
        <v>114</v>
      </c>
      <c r="DP23" s="316">
        <v>7.9</v>
      </c>
      <c r="DQ23" s="145"/>
      <c r="DR23" s="317">
        <v>35.22</v>
      </c>
      <c r="DS23" s="147"/>
      <c r="DT23" s="316">
        <v>0</v>
      </c>
      <c r="DU23" s="145"/>
      <c r="DV23" s="317">
        <v>60.78</v>
      </c>
      <c r="DW23" s="317">
        <v>30.39</v>
      </c>
      <c r="DX23" s="317">
        <v>0.51</v>
      </c>
      <c r="DY23" s="218">
        <v>8.32</v>
      </c>
      <c r="DZ23" s="145"/>
      <c r="EA23" s="454">
        <v>208.62433862</v>
      </c>
      <c r="EC23" s="15"/>
      <c r="ED23" s="15"/>
    </row>
    <row r="24" spans="2:134" s="6" customFormat="1" ht="11.25">
      <c r="B24" s="39" t="s">
        <v>959</v>
      </c>
      <c r="C24" s="150" t="s">
        <v>467</v>
      </c>
      <c r="D24" s="432">
        <v>74.9</v>
      </c>
      <c r="E24" s="701" t="s">
        <v>300</v>
      </c>
      <c r="F24" s="455">
        <v>206</v>
      </c>
      <c r="G24" s="218"/>
      <c r="H24" s="445">
        <v>76.6</v>
      </c>
      <c r="I24" s="432">
        <v>75</v>
      </c>
      <c r="K24" s="432">
        <v>74.8</v>
      </c>
      <c r="L24" s="704" t="s">
        <v>300</v>
      </c>
      <c r="M24" s="154">
        <v>200</v>
      </c>
      <c r="N24" s="145"/>
      <c r="O24" s="434">
        <v>2</v>
      </c>
      <c r="P24" s="456">
        <v>144</v>
      </c>
      <c r="Q24" s="179"/>
      <c r="R24" s="432">
        <v>88.6</v>
      </c>
      <c r="S24" s="432">
        <v>77.6</v>
      </c>
      <c r="U24" s="445">
        <v>82.2</v>
      </c>
      <c r="V24" s="435" t="s">
        <v>299</v>
      </c>
      <c r="W24" s="436">
        <v>248</v>
      </c>
      <c r="X24" s="147"/>
      <c r="Y24" s="708">
        <v>-7.3</v>
      </c>
      <c r="Z24" s="456">
        <v>253</v>
      </c>
      <c r="AA24" s="147"/>
      <c r="AB24" s="453">
        <v>96.7</v>
      </c>
      <c r="AC24" s="443">
        <v>71.8</v>
      </c>
      <c r="AE24" s="445">
        <v>62.9</v>
      </c>
      <c r="AF24" s="706" t="s">
        <v>299</v>
      </c>
      <c r="AG24" s="154">
        <v>251</v>
      </c>
      <c r="AH24" s="145"/>
      <c r="AI24" s="432">
        <v>72.4</v>
      </c>
      <c r="AJ24" s="445">
        <v>56.7</v>
      </c>
      <c r="AL24" s="434">
        <v>14.00931507</v>
      </c>
      <c r="AM24" s="707" t="s">
        <v>300</v>
      </c>
      <c r="AN24" s="154">
        <v>108</v>
      </c>
      <c r="AO24" s="145"/>
      <c r="AP24" s="434">
        <v>-0.2</v>
      </c>
      <c r="AQ24" s="456">
        <v>87</v>
      </c>
      <c r="AR24" s="145"/>
      <c r="AS24" s="434">
        <v>15.3</v>
      </c>
      <c r="AT24" s="705">
        <v>13.1</v>
      </c>
      <c r="AU24" s="145"/>
      <c r="AV24" s="443">
        <v>2.1698103300000007</v>
      </c>
      <c r="AW24" s="736">
        <v>261</v>
      </c>
      <c r="AX24" s="451" t="s">
        <v>1038</v>
      </c>
      <c r="AY24" s="145"/>
      <c r="AZ24" s="434">
        <v>1.4000000000000021</v>
      </c>
      <c r="BA24" s="737" t="s">
        <v>1038</v>
      </c>
      <c r="BB24" s="443">
        <v>3</v>
      </c>
      <c r="BC24" s="738" t="s">
        <v>1038</v>
      </c>
      <c r="BD24" s="147"/>
      <c r="BE24" s="322" t="s">
        <v>105</v>
      </c>
      <c r="BF24" s="434">
        <v>41.8</v>
      </c>
      <c r="BG24" s="704" t="s">
        <v>300</v>
      </c>
      <c r="BH24" s="154">
        <v>93</v>
      </c>
      <c r="BI24" s="147"/>
      <c r="BJ24" s="439">
        <v>68.5</v>
      </c>
      <c r="BK24" s="439">
        <v>22.3</v>
      </c>
      <c r="BM24" s="434">
        <v>18.5</v>
      </c>
      <c r="BN24" s="444" t="s">
        <v>300</v>
      </c>
      <c r="BO24" s="154">
        <v>115</v>
      </c>
      <c r="BP24" s="145"/>
      <c r="BQ24" s="434">
        <v>35</v>
      </c>
      <c r="BR24" s="432">
        <v>7.1</v>
      </c>
      <c r="BS24" s="446"/>
      <c r="BT24" s="150" t="s">
        <v>105</v>
      </c>
      <c r="BU24" s="438">
        <v>21.764705882352942</v>
      </c>
      <c r="BV24" s="447" t="s">
        <v>299</v>
      </c>
      <c r="BW24" s="154">
        <v>200</v>
      </c>
      <c r="BX24" s="446"/>
      <c r="BY24" s="472">
        <v>8.21917808219178</v>
      </c>
      <c r="BZ24" s="434">
        <v>31.914893617021278</v>
      </c>
      <c r="CB24" s="432">
        <v>65.29411764705883</v>
      </c>
      <c r="CC24" s="704" t="s">
        <v>299</v>
      </c>
      <c r="CD24" s="154">
        <v>142</v>
      </c>
      <c r="CE24" s="145"/>
      <c r="CF24" s="434">
        <v>76.71232876712328</v>
      </c>
      <c r="CG24" s="434">
        <v>56.38297872340425</v>
      </c>
      <c r="CI24" s="39" t="s">
        <v>467</v>
      </c>
      <c r="CJ24" s="458">
        <v>105191.6708479679</v>
      </c>
      <c r="CK24" s="147"/>
      <c r="CL24" s="459">
        <v>18949.82437711855</v>
      </c>
      <c r="CM24" s="147"/>
      <c r="CN24" s="459">
        <v>6546.864024084295</v>
      </c>
      <c r="CO24" s="147"/>
      <c r="CP24" s="434">
        <v>7.317829895240005</v>
      </c>
      <c r="CQ24" s="460">
        <v>199</v>
      </c>
      <c r="CR24" s="5"/>
      <c r="CS24" s="39" t="s">
        <v>736</v>
      </c>
      <c r="CT24" s="154">
        <v>15492</v>
      </c>
      <c r="CU24" s="145"/>
      <c r="CV24" s="766">
        <v>31.32</v>
      </c>
      <c r="CW24" s="766">
        <v>20.93</v>
      </c>
      <c r="CX24" s="145"/>
      <c r="CY24" s="154">
        <v>191102</v>
      </c>
      <c r="CZ24" s="145"/>
      <c r="DA24" s="455">
        <v>98116.22694621036</v>
      </c>
      <c r="DB24" s="145"/>
      <c r="DC24" s="320" t="s">
        <v>944</v>
      </c>
      <c r="DD24" s="227"/>
      <c r="DE24" s="222">
        <v>1.89</v>
      </c>
      <c r="DF24" s="147"/>
      <c r="DG24" s="222">
        <v>0.95</v>
      </c>
      <c r="DH24" s="218"/>
      <c r="DI24" s="222">
        <v>72.4</v>
      </c>
      <c r="DJ24" s="223"/>
      <c r="DK24" s="321" t="s">
        <v>118</v>
      </c>
      <c r="DL24" s="222">
        <v>33.6</v>
      </c>
      <c r="DM24" s="320" t="s">
        <v>124</v>
      </c>
      <c r="DN24" s="222">
        <v>17.4</v>
      </c>
      <c r="DO24" s="320" t="s">
        <v>114</v>
      </c>
      <c r="DP24" s="222">
        <v>11.2</v>
      </c>
      <c r="DQ24" s="154"/>
      <c r="DR24" s="164">
        <v>24.45</v>
      </c>
      <c r="DS24" s="147"/>
      <c r="DT24" s="222">
        <v>0.32</v>
      </c>
      <c r="DU24" s="145"/>
      <c r="DV24" s="164">
        <v>47.13</v>
      </c>
      <c r="DW24" s="164">
        <v>46.82</v>
      </c>
      <c r="DX24" s="164">
        <v>0.48</v>
      </c>
      <c r="DY24" s="223">
        <v>5.57</v>
      </c>
      <c r="DZ24" s="145"/>
      <c r="EA24" s="461">
        <v>203.21052632</v>
      </c>
      <c r="EC24" s="15"/>
      <c r="ED24" s="15"/>
    </row>
    <row r="25" spans="2:134" s="6" customFormat="1" ht="11.25">
      <c r="B25" s="39" t="s">
        <v>959</v>
      </c>
      <c r="C25" s="150" t="s">
        <v>377</v>
      </c>
      <c r="D25" s="432">
        <v>80.6</v>
      </c>
      <c r="E25" s="701" t="s">
        <v>301</v>
      </c>
      <c r="F25" s="425">
        <v>87</v>
      </c>
      <c r="G25" s="218"/>
      <c r="H25" s="430">
        <v>85.9</v>
      </c>
      <c r="I25" s="432">
        <v>76.6</v>
      </c>
      <c r="K25" s="432">
        <v>73.8</v>
      </c>
      <c r="L25" s="704" t="s">
        <v>300</v>
      </c>
      <c r="M25" s="145">
        <v>214</v>
      </c>
      <c r="N25" s="145"/>
      <c r="O25" s="443">
        <v>-1.2</v>
      </c>
      <c r="P25" s="147">
        <v>226</v>
      </c>
      <c r="Q25" s="179"/>
      <c r="R25" s="445">
        <v>81.2</v>
      </c>
      <c r="S25" s="445">
        <v>75.7</v>
      </c>
      <c r="U25" s="432">
        <v>88.6</v>
      </c>
      <c r="V25" s="435" t="s">
        <v>300</v>
      </c>
      <c r="W25" s="436">
        <v>106</v>
      </c>
      <c r="X25" s="147"/>
      <c r="Y25" s="705">
        <v>-1.7</v>
      </c>
      <c r="Z25" s="147">
        <v>127</v>
      </c>
      <c r="AA25" s="147"/>
      <c r="AB25" s="438">
        <v>94.4</v>
      </c>
      <c r="AC25" s="434">
        <v>84.6</v>
      </c>
      <c r="AE25" s="432">
        <v>71.2</v>
      </c>
      <c r="AF25" s="706" t="s">
        <v>301</v>
      </c>
      <c r="AG25" s="145">
        <v>118</v>
      </c>
      <c r="AH25" s="145"/>
      <c r="AI25" s="430">
        <v>81.3</v>
      </c>
      <c r="AJ25" s="432">
        <v>63.1</v>
      </c>
      <c r="AL25" s="434">
        <v>13.81668571</v>
      </c>
      <c r="AM25" s="707" t="s">
        <v>300</v>
      </c>
      <c r="AN25" s="145">
        <v>161</v>
      </c>
      <c r="AO25" s="145"/>
      <c r="AP25" s="434">
        <v>-0.2</v>
      </c>
      <c r="AQ25" s="147">
        <v>87</v>
      </c>
      <c r="AR25" s="145"/>
      <c r="AS25" s="434">
        <v>15.3</v>
      </c>
      <c r="AT25" s="705">
        <v>12.8</v>
      </c>
      <c r="AU25" s="145"/>
      <c r="AV25" s="439">
        <v>1.0253780100000007</v>
      </c>
      <c r="AW25" s="736">
        <v>56</v>
      </c>
      <c r="AX25" s="451" t="s">
        <v>1038</v>
      </c>
      <c r="AY25" s="145"/>
      <c r="AZ25" s="434">
        <v>1.1000000000000014</v>
      </c>
      <c r="BA25" s="737" t="s">
        <v>1038</v>
      </c>
      <c r="BB25" s="434">
        <v>1.200000000000001</v>
      </c>
      <c r="BC25" s="738" t="s">
        <v>1038</v>
      </c>
      <c r="BD25" s="147"/>
      <c r="BE25" s="322" t="s">
        <v>110</v>
      </c>
      <c r="BF25" s="434">
        <v>38.7</v>
      </c>
      <c r="BG25" s="704" t="s">
        <v>301</v>
      </c>
      <c r="BH25" s="145">
        <v>152</v>
      </c>
      <c r="BI25" s="147"/>
      <c r="BJ25" s="434">
        <v>59.1</v>
      </c>
      <c r="BK25" s="443">
        <v>14.1</v>
      </c>
      <c r="BM25" s="439">
        <v>21.1</v>
      </c>
      <c r="BN25" s="444" t="s">
        <v>300</v>
      </c>
      <c r="BO25" s="145">
        <v>61</v>
      </c>
      <c r="BP25" s="145"/>
      <c r="BQ25" s="439">
        <v>43.7</v>
      </c>
      <c r="BR25" s="432">
        <v>5.8</v>
      </c>
      <c r="BS25" s="446"/>
      <c r="BT25" s="150" t="s">
        <v>110</v>
      </c>
      <c r="BU25" s="438">
        <v>26.589595375722542</v>
      </c>
      <c r="BV25" s="447" t="s">
        <v>300</v>
      </c>
      <c r="BW25" s="145">
        <v>107</v>
      </c>
      <c r="BX25" s="446"/>
      <c r="BY25" s="438">
        <v>12.903225806451612</v>
      </c>
      <c r="BZ25" s="439">
        <v>43.58974358974359</v>
      </c>
      <c r="CB25" s="432">
        <v>65.89595375722543</v>
      </c>
      <c r="CC25" s="704" t="s">
        <v>300</v>
      </c>
      <c r="CD25" s="145">
        <v>130</v>
      </c>
      <c r="CE25" s="145"/>
      <c r="CF25" s="443">
        <v>69.89247311827957</v>
      </c>
      <c r="CG25" s="434">
        <v>61.53846153846154</v>
      </c>
      <c r="CI25" s="39" t="s">
        <v>377</v>
      </c>
      <c r="CJ25" s="448">
        <v>86782.15869886643</v>
      </c>
      <c r="CK25" s="147"/>
      <c r="CL25" s="449">
        <v>23923.901187630137</v>
      </c>
      <c r="CM25" s="147"/>
      <c r="CN25" s="449">
        <v>3365.993100049285</v>
      </c>
      <c r="CO25" s="147"/>
      <c r="CP25" s="439">
        <v>-11.213110713692938</v>
      </c>
      <c r="CQ25" s="450">
        <v>10</v>
      </c>
      <c r="CR25" s="5"/>
      <c r="CS25" s="39" t="s">
        <v>751</v>
      </c>
      <c r="CT25" s="145">
        <v>16601</v>
      </c>
      <c r="CU25" s="145"/>
      <c r="CV25" s="451">
        <v>30.4</v>
      </c>
      <c r="CW25" s="451">
        <v>20.01</v>
      </c>
      <c r="CX25" s="145"/>
      <c r="CY25" s="145">
        <v>173199</v>
      </c>
      <c r="CZ25" s="145"/>
      <c r="DA25" s="425">
        <v>97747.31449049467</v>
      </c>
      <c r="DB25" s="145"/>
      <c r="DC25" s="227" t="s">
        <v>940</v>
      </c>
      <c r="DD25" s="227"/>
      <c r="DE25" s="316">
        <v>69.58</v>
      </c>
      <c r="DF25" s="147"/>
      <c r="DG25" s="316">
        <v>0</v>
      </c>
      <c r="DH25" s="218"/>
      <c r="DI25" s="316">
        <v>16.47</v>
      </c>
      <c r="DJ25" s="218"/>
      <c r="DK25" s="319" t="s">
        <v>116</v>
      </c>
      <c r="DL25" s="316">
        <v>9.8</v>
      </c>
      <c r="DM25" s="227" t="s">
        <v>123</v>
      </c>
      <c r="DN25" s="316">
        <v>3</v>
      </c>
      <c r="DO25" s="227" t="s">
        <v>92</v>
      </c>
      <c r="DP25" s="316">
        <v>0.6</v>
      </c>
      <c r="DQ25" s="145"/>
      <c r="DR25" s="317">
        <v>13.95</v>
      </c>
      <c r="DS25" s="147"/>
      <c r="DT25" s="316">
        <v>0</v>
      </c>
      <c r="DU25" s="145"/>
      <c r="DV25" s="317">
        <v>56.8</v>
      </c>
      <c r="DW25" s="317">
        <v>33.92</v>
      </c>
      <c r="DX25" s="317">
        <v>2.24</v>
      </c>
      <c r="DY25" s="218">
        <v>7.04</v>
      </c>
      <c r="DZ25" s="145"/>
      <c r="EA25" s="454">
        <v>202.11363636</v>
      </c>
      <c r="EC25" s="15"/>
      <c r="ED25" s="15"/>
    </row>
    <row r="26" spans="2:134" s="6" customFormat="1" ht="11.25">
      <c r="B26" s="39" t="s">
        <v>959</v>
      </c>
      <c r="C26" s="150" t="s">
        <v>483</v>
      </c>
      <c r="D26" s="445">
        <v>72.1</v>
      </c>
      <c r="E26" s="701" t="s">
        <v>300</v>
      </c>
      <c r="F26" s="455">
        <v>249</v>
      </c>
      <c r="G26" s="218"/>
      <c r="H26" s="445">
        <v>74.6</v>
      </c>
      <c r="I26" s="445">
        <v>69.3</v>
      </c>
      <c r="K26" s="445">
        <v>73.3</v>
      </c>
      <c r="L26" s="704" t="s">
        <v>300</v>
      </c>
      <c r="M26" s="154">
        <v>218</v>
      </c>
      <c r="N26" s="145"/>
      <c r="O26" s="434">
        <v>-0.6</v>
      </c>
      <c r="P26" s="456">
        <v>210</v>
      </c>
      <c r="Q26" s="179"/>
      <c r="R26" s="432">
        <v>82.8</v>
      </c>
      <c r="S26" s="445">
        <v>74.7</v>
      </c>
      <c r="U26" s="445">
        <v>81.7</v>
      </c>
      <c r="V26" s="435" t="s">
        <v>300</v>
      </c>
      <c r="W26" s="436">
        <v>253</v>
      </c>
      <c r="X26" s="147"/>
      <c r="Y26" s="708">
        <v>-7.1</v>
      </c>
      <c r="Z26" s="456">
        <v>249</v>
      </c>
      <c r="AA26" s="147"/>
      <c r="AB26" s="472">
        <v>90.2</v>
      </c>
      <c r="AC26" s="443">
        <v>73.9</v>
      </c>
      <c r="AE26" s="445">
        <v>61.1</v>
      </c>
      <c r="AF26" s="706" t="s">
        <v>300</v>
      </c>
      <c r="AG26" s="154">
        <v>270</v>
      </c>
      <c r="AH26" s="145"/>
      <c r="AI26" s="445">
        <v>70.4</v>
      </c>
      <c r="AJ26" s="445">
        <v>52.3</v>
      </c>
      <c r="AL26" s="434">
        <v>13.7126969</v>
      </c>
      <c r="AM26" s="707" t="s">
        <v>300</v>
      </c>
      <c r="AN26" s="154">
        <v>180</v>
      </c>
      <c r="AO26" s="145"/>
      <c r="AP26" s="434">
        <v>-0.5</v>
      </c>
      <c r="AQ26" s="456">
        <v>189</v>
      </c>
      <c r="AR26" s="145"/>
      <c r="AS26" s="434">
        <v>15.1</v>
      </c>
      <c r="AT26" s="708">
        <v>12.4</v>
      </c>
      <c r="AU26" s="145"/>
      <c r="AV26" s="434">
        <v>1.307556100000001</v>
      </c>
      <c r="AW26" s="736">
        <v>116</v>
      </c>
      <c r="AX26" s="451" t="s">
        <v>1038</v>
      </c>
      <c r="AY26" s="145"/>
      <c r="AZ26" s="434">
        <v>0.9000000000000004</v>
      </c>
      <c r="BA26" s="737" t="s">
        <v>1038</v>
      </c>
      <c r="BB26" s="434">
        <v>1.1999999999999993</v>
      </c>
      <c r="BC26" s="738" t="s">
        <v>1038</v>
      </c>
      <c r="BD26" s="147"/>
      <c r="BE26" s="322" t="s">
        <v>121</v>
      </c>
      <c r="BF26" s="439">
        <v>44.6</v>
      </c>
      <c r="BG26" s="704" t="s">
        <v>300</v>
      </c>
      <c r="BH26" s="154">
        <v>58</v>
      </c>
      <c r="BI26" s="147"/>
      <c r="BJ26" s="434">
        <v>61.5</v>
      </c>
      <c r="BK26" s="439">
        <v>22</v>
      </c>
      <c r="BM26" s="434">
        <v>16.1</v>
      </c>
      <c r="BN26" s="444" t="s">
        <v>299</v>
      </c>
      <c r="BO26" s="154">
        <v>167</v>
      </c>
      <c r="BP26" s="145"/>
      <c r="BQ26" s="434">
        <v>26.5</v>
      </c>
      <c r="BR26" s="432">
        <v>6.7</v>
      </c>
      <c r="BS26" s="446"/>
      <c r="BT26" s="150" t="s">
        <v>121</v>
      </c>
      <c r="BU26" s="472">
        <v>17.363751584283904</v>
      </c>
      <c r="BV26" s="447" t="s">
        <v>299</v>
      </c>
      <c r="BW26" s="154">
        <v>259</v>
      </c>
      <c r="BX26" s="446"/>
      <c r="BY26" s="438">
        <v>10.51454138702461</v>
      </c>
      <c r="BZ26" s="443">
        <v>26.785714285714285</v>
      </c>
      <c r="CB26" s="432">
        <v>64.76552598225602</v>
      </c>
      <c r="CC26" s="704" t="s">
        <v>300</v>
      </c>
      <c r="CD26" s="154">
        <v>153</v>
      </c>
      <c r="CE26" s="145"/>
      <c r="CF26" s="434">
        <v>72.48322147651007</v>
      </c>
      <c r="CG26" s="434">
        <v>54.46428571428571</v>
      </c>
      <c r="CI26" s="39" t="s">
        <v>483</v>
      </c>
      <c r="CJ26" s="458">
        <v>90833.76899990319</v>
      </c>
      <c r="CK26" s="147"/>
      <c r="CL26" s="459">
        <v>18405.860671219834</v>
      </c>
      <c r="CM26" s="147"/>
      <c r="CN26" s="459">
        <v>3433.1784296640526</v>
      </c>
      <c r="CO26" s="147"/>
      <c r="CP26" s="439">
        <v>-3.252294281420805</v>
      </c>
      <c r="CQ26" s="460">
        <v>57</v>
      </c>
      <c r="CR26" s="5"/>
      <c r="CS26" s="39" t="s">
        <v>754</v>
      </c>
      <c r="CT26" s="154">
        <v>79930</v>
      </c>
      <c r="CU26" s="145"/>
      <c r="CV26" s="766">
        <v>31.25</v>
      </c>
      <c r="CW26" s="766">
        <v>20.86</v>
      </c>
      <c r="CX26" s="145"/>
      <c r="CY26" s="154">
        <v>182658</v>
      </c>
      <c r="CZ26" s="145"/>
      <c r="DA26" s="455">
        <v>93940.92785264138</v>
      </c>
      <c r="DB26" s="145"/>
      <c r="DC26" s="320" t="s">
        <v>946</v>
      </c>
      <c r="DD26" s="227"/>
      <c r="DE26" s="222">
        <v>73.83</v>
      </c>
      <c r="DF26" s="147"/>
      <c r="DG26" s="222">
        <v>12.05</v>
      </c>
      <c r="DH26" s="218"/>
      <c r="DI26" s="222">
        <v>9.14</v>
      </c>
      <c r="DJ26" s="223"/>
      <c r="DK26" s="321" t="s">
        <v>124</v>
      </c>
      <c r="DL26" s="222">
        <v>2.9</v>
      </c>
      <c r="DM26" s="320" t="s">
        <v>96</v>
      </c>
      <c r="DN26" s="222">
        <v>1.3</v>
      </c>
      <c r="DO26" s="320" t="s">
        <v>91</v>
      </c>
      <c r="DP26" s="222">
        <v>1</v>
      </c>
      <c r="DQ26" s="154"/>
      <c r="DR26" s="164">
        <v>4.89</v>
      </c>
      <c r="DS26" s="147"/>
      <c r="DT26" s="222">
        <v>0.09</v>
      </c>
      <c r="DU26" s="145"/>
      <c r="DV26" s="164">
        <v>44.8</v>
      </c>
      <c r="DW26" s="164">
        <v>47.45</v>
      </c>
      <c r="DX26" s="164">
        <v>0.13</v>
      </c>
      <c r="DY26" s="223">
        <v>7.62</v>
      </c>
      <c r="DZ26" s="145"/>
      <c r="EA26" s="461">
        <v>207.64542936</v>
      </c>
      <c r="EC26" s="15"/>
      <c r="ED26" s="15"/>
    </row>
    <row r="27" spans="2:134" s="6" customFormat="1" ht="11.25">
      <c r="B27" s="39" t="s">
        <v>959</v>
      </c>
      <c r="C27" s="150" t="s">
        <v>489</v>
      </c>
      <c r="D27" s="430">
        <v>84.5</v>
      </c>
      <c r="E27" s="701" t="s">
        <v>301</v>
      </c>
      <c r="F27" s="425">
        <v>18</v>
      </c>
      <c r="G27" s="218"/>
      <c r="H27" s="430">
        <v>85.8</v>
      </c>
      <c r="I27" s="430">
        <v>83</v>
      </c>
      <c r="K27" s="432">
        <v>78.4</v>
      </c>
      <c r="L27" s="433" t="s">
        <v>299</v>
      </c>
      <c r="M27" s="145">
        <v>123</v>
      </c>
      <c r="N27" s="145"/>
      <c r="O27" s="434">
        <v>3.8</v>
      </c>
      <c r="P27" s="147">
        <v>96</v>
      </c>
      <c r="Q27" s="179"/>
      <c r="R27" s="432">
        <v>87.9</v>
      </c>
      <c r="S27" s="432">
        <v>80.6</v>
      </c>
      <c r="U27" s="432">
        <v>86.4</v>
      </c>
      <c r="V27" s="435" t="s">
        <v>301</v>
      </c>
      <c r="W27" s="436">
        <v>166</v>
      </c>
      <c r="X27" s="147"/>
      <c r="Y27" s="442">
        <v>-3.7</v>
      </c>
      <c r="Z27" s="147">
        <v>186</v>
      </c>
      <c r="AA27" s="147"/>
      <c r="AB27" s="438">
        <v>92.3</v>
      </c>
      <c r="AC27" s="434">
        <v>81</v>
      </c>
      <c r="AE27" s="430">
        <v>74.6</v>
      </c>
      <c r="AF27" s="440" t="s">
        <v>301</v>
      </c>
      <c r="AG27" s="145">
        <v>53</v>
      </c>
      <c r="AH27" s="145"/>
      <c r="AI27" s="430">
        <v>81</v>
      </c>
      <c r="AJ27" s="432">
        <v>67.9</v>
      </c>
      <c r="AL27" s="434">
        <v>14.06482201</v>
      </c>
      <c r="AM27" s="441" t="s">
        <v>301</v>
      </c>
      <c r="AN27" s="145">
        <v>95</v>
      </c>
      <c r="AO27" s="145"/>
      <c r="AP27" s="434">
        <v>-0.4</v>
      </c>
      <c r="AQ27" s="147">
        <v>150</v>
      </c>
      <c r="AR27" s="145"/>
      <c r="AS27" s="434">
        <v>15.3</v>
      </c>
      <c r="AT27" s="442">
        <v>12.9</v>
      </c>
      <c r="AU27" s="145"/>
      <c r="AV27" s="443">
        <v>1.897658569999999</v>
      </c>
      <c r="AW27" s="736">
        <v>226</v>
      </c>
      <c r="AX27" s="451" t="s">
        <v>1038</v>
      </c>
      <c r="AY27" s="145"/>
      <c r="AZ27" s="443">
        <v>1.9000000000000021</v>
      </c>
      <c r="BA27" s="737" t="s">
        <v>1038</v>
      </c>
      <c r="BB27" s="434">
        <v>1.0999999999999996</v>
      </c>
      <c r="BC27" s="738" t="s">
        <v>1038</v>
      </c>
      <c r="BD27" s="147"/>
      <c r="BE27" s="322" t="s">
        <v>99</v>
      </c>
      <c r="BF27" s="434">
        <v>39.8</v>
      </c>
      <c r="BG27" s="433" t="s">
        <v>301</v>
      </c>
      <c r="BH27" s="145">
        <v>129</v>
      </c>
      <c r="BI27" s="147"/>
      <c r="BJ27" s="434">
        <v>59.1</v>
      </c>
      <c r="BK27" s="434">
        <v>17.4</v>
      </c>
      <c r="BM27" s="439">
        <v>22.8</v>
      </c>
      <c r="BN27" s="444" t="s">
        <v>301</v>
      </c>
      <c r="BO27" s="145">
        <v>40</v>
      </c>
      <c r="BP27" s="145"/>
      <c r="BQ27" s="434">
        <v>35.4</v>
      </c>
      <c r="BR27" s="430">
        <v>9.8</v>
      </c>
      <c r="BS27" s="446"/>
      <c r="BT27" s="150" t="s">
        <v>99</v>
      </c>
      <c r="BU27" s="453">
        <v>31.06796116504854</v>
      </c>
      <c r="BV27" s="447" t="s">
        <v>300</v>
      </c>
      <c r="BW27" s="145">
        <v>47</v>
      </c>
      <c r="BX27" s="446"/>
      <c r="BY27" s="453">
        <v>20.73170731707317</v>
      </c>
      <c r="BZ27" s="439">
        <v>43.05555555555556</v>
      </c>
      <c r="CB27" s="430">
        <v>71.19741100323624</v>
      </c>
      <c r="CC27" s="433" t="s">
        <v>301</v>
      </c>
      <c r="CD27" s="145">
        <v>54</v>
      </c>
      <c r="CE27" s="145"/>
      <c r="CF27" s="434">
        <v>74.39024390243902</v>
      </c>
      <c r="CG27" s="439">
        <v>68.05555555555556</v>
      </c>
      <c r="CI27" s="39" t="s">
        <v>489</v>
      </c>
      <c r="CJ27" s="448">
        <v>101922.47158262898</v>
      </c>
      <c r="CK27" s="147"/>
      <c r="CL27" s="449">
        <v>17439.647216554935</v>
      </c>
      <c r="CM27" s="147"/>
      <c r="CN27" s="449">
        <v>5132.730982220927</v>
      </c>
      <c r="CO27" s="147"/>
      <c r="CP27" s="443">
        <v>9.279421940062658</v>
      </c>
      <c r="CQ27" s="450">
        <v>222</v>
      </c>
      <c r="CR27" s="5"/>
      <c r="CS27" s="39" t="s">
        <v>761</v>
      </c>
      <c r="CT27" s="147">
        <v>29261</v>
      </c>
      <c r="CU27" s="145"/>
      <c r="CV27" s="451">
        <v>28.9</v>
      </c>
      <c r="CW27" s="451">
        <v>18.51</v>
      </c>
      <c r="CX27" s="145"/>
      <c r="CY27" s="145">
        <v>218042</v>
      </c>
      <c r="CZ27" s="145"/>
      <c r="DA27" s="425">
        <v>93265.84871978534</v>
      </c>
      <c r="DB27" s="145"/>
      <c r="DC27" s="227" t="s">
        <v>944</v>
      </c>
      <c r="DD27" s="227"/>
      <c r="DE27" s="316">
        <v>10.06</v>
      </c>
      <c r="DF27" s="147"/>
      <c r="DG27" s="316">
        <v>0</v>
      </c>
      <c r="DH27" s="218"/>
      <c r="DI27" s="316">
        <v>61.32</v>
      </c>
      <c r="DJ27" s="218"/>
      <c r="DK27" s="319" t="s">
        <v>114</v>
      </c>
      <c r="DL27" s="316">
        <v>50</v>
      </c>
      <c r="DM27" s="227" t="s">
        <v>115</v>
      </c>
      <c r="DN27" s="316">
        <v>2.9</v>
      </c>
      <c r="DO27" s="227" t="s">
        <v>92</v>
      </c>
      <c r="DP27" s="316">
        <v>2.8</v>
      </c>
      <c r="DQ27" s="145"/>
      <c r="DR27" s="317">
        <v>28.62</v>
      </c>
      <c r="DS27" s="147"/>
      <c r="DT27" s="316">
        <v>0</v>
      </c>
      <c r="DU27" s="145"/>
      <c r="DV27" s="317">
        <v>42.5</v>
      </c>
      <c r="DW27" s="317">
        <v>51.81</v>
      </c>
      <c r="DX27" s="317">
        <v>0.45</v>
      </c>
      <c r="DY27" s="218">
        <v>5.24</v>
      </c>
      <c r="DZ27" s="145"/>
      <c r="EA27" s="454">
        <v>207.57790368</v>
      </c>
      <c r="EC27" s="15"/>
      <c r="ED27" s="15"/>
    </row>
    <row r="28" spans="2:134" s="6" customFormat="1" ht="11.25">
      <c r="B28" s="39" t="s">
        <v>959</v>
      </c>
      <c r="C28" s="150" t="s">
        <v>492</v>
      </c>
      <c r="D28" s="432">
        <v>78.1</v>
      </c>
      <c r="E28" s="701" t="s">
        <v>301</v>
      </c>
      <c r="F28" s="455">
        <v>134</v>
      </c>
      <c r="G28" s="218"/>
      <c r="H28" s="432">
        <v>83.3</v>
      </c>
      <c r="I28" s="432">
        <v>73.6</v>
      </c>
      <c r="K28" s="445">
        <v>69.9</v>
      </c>
      <c r="L28" s="704" t="s">
        <v>299</v>
      </c>
      <c r="M28" s="154">
        <v>262</v>
      </c>
      <c r="N28" s="145"/>
      <c r="O28" s="434">
        <v>2.3</v>
      </c>
      <c r="P28" s="456">
        <v>134</v>
      </c>
      <c r="Q28" s="179"/>
      <c r="R28" s="445">
        <v>80.3</v>
      </c>
      <c r="S28" s="445">
        <v>67.5</v>
      </c>
      <c r="U28" s="445">
        <v>81</v>
      </c>
      <c r="V28" s="435" t="s">
        <v>300</v>
      </c>
      <c r="W28" s="436">
        <v>259</v>
      </c>
      <c r="X28" s="147"/>
      <c r="Y28" s="705">
        <v>-4.9</v>
      </c>
      <c r="Z28" s="456">
        <v>212</v>
      </c>
      <c r="AA28" s="147"/>
      <c r="AB28" s="472">
        <v>88.8</v>
      </c>
      <c r="AC28" s="443">
        <v>74.9</v>
      </c>
      <c r="AE28" s="432">
        <v>65.8</v>
      </c>
      <c r="AF28" s="706" t="s">
        <v>301</v>
      </c>
      <c r="AG28" s="154">
        <v>213</v>
      </c>
      <c r="AH28" s="145"/>
      <c r="AI28" s="432">
        <v>74.9</v>
      </c>
      <c r="AJ28" s="445">
        <v>57.7</v>
      </c>
      <c r="AL28" s="443">
        <v>13.4706</v>
      </c>
      <c r="AM28" s="707" t="s">
        <v>300</v>
      </c>
      <c r="AN28" s="154">
        <v>236</v>
      </c>
      <c r="AO28" s="145"/>
      <c r="AP28" s="434">
        <v>-0.4</v>
      </c>
      <c r="AQ28" s="456">
        <v>150</v>
      </c>
      <c r="AR28" s="145"/>
      <c r="AS28" s="434">
        <v>14.7</v>
      </c>
      <c r="AT28" s="708">
        <v>12.5</v>
      </c>
      <c r="AU28" s="145"/>
      <c r="AV28" s="434">
        <v>1.2156297699999996</v>
      </c>
      <c r="AW28" s="736">
        <v>95</v>
      </c>
      <c r="AX28" s="451" t="s">
        <v>1038</v>
      </c>
      <c r="AY28" s="145"/>
      <c r="AZ28" s="439">
        <v>0.40000000000000036</v>
      </c>
      <c r="BA28" s="737" t="s">
        <v>1038</v>
      </c>
      <c r="BB28" s="434">
        <v>1.6000000000000014</v>
      </c>
      <c r="BC28" s="738" t="s">
        <v>1038</v>
      </c>
      <c r="BD28" s="147"/>
      <c r="BE28" s="322" t="s">
        <v>115</v>
      </c>
      <c r="BF28" s="434">
        <v>38</v>
      </c>
      <c r="BG28" s="704" t="s">
        <v>299</v>
      </c>
      <c r="BH28" s="154">
        <v>161</v>
      </c>
      <c r="BI28" s="147"/>
      <c r="BJ28" s="434">
        <v>59.3</v>
      </c>
      <c r="BK28" s="434">
        <v>18.9</v>
      </c>
      <c r="BM28" s="439">
        <v>22.6</v>
      </c>
      <c r="BN28" s="444" t="s">
        <v>300</v>
      </c>
      <c r="BO28" s="154">
        <v>42</v>
      </c>
      <c r="BP28" s="145"/>
      <c r="BQ28" s="439">
        <v>38.7</v>
      </c>
      <c r="BR28" s="430">
        <v>9.1</v>
      </c>
      <c r="BS28" s="446"/>
      <c r="BT28" s="150" t="s">
        <v>115</v>
      </c>
      <c r="BU28" s="472">
        <v>17.11229946524064</v>
      </c>
      <c r="BV28" s="447" t="s">
        <v>299</v>
      </c>
      <c r="BW28" s="154">
        <v>261</v>
      </c>
      <c r="BX28" s="446"/>
      <c r="BY28" s="472">
        <v>8.47457627118644</v>
      </c>
      <c r="BZ28" s="443">
        <v>25</v>
      </c>
      <c r="CB28" s="445">
        <v>60.16042780748663</v>
      </c>
      <c r="CC28" s="704" t="s">
        <v>299</v>
      </c>
      <c r="CD28" s="154">
        <v>224</v>
      </c>
      <c r="CE28" s="145"/>
      <c r="CF28" s="443">
        <v>70.05649717514125</v>
      </c>
      <c r="CG28" s="434">
        <v>51.02040816326531</v>
      </c>
      <c r="CI28" s="39" t="s">
        <v>492</v>
      </c>
      <c r="CJ28" s="458">
        <v>106726.30307909036</v>
      </c>
      <c r="CK28" s="147"/>
      <c r="CL28" s="459">
        <v>8646.313845844243</v>
      </c>
      <c r="CM28" s="147"/>
      <c r="CN28" s="459">
        <v>2859.005836184343</v>
      </c>
      <c r="CO28" s="147"/>
      <c r="CP28" s="443">
        <v>16.919864870202147</v>
      </c>
      <c r="CQ28" s="460">
        <v>263</v>
      </c>
      <c r="CR28" s="5"/>
      <c r="CS28" s="39" t="s">
        <v>764</v>
      </c>
      <c r="CT28" s="154">
        <v>42189</v>
      </c>
      <c r="CU28" s="145"/>
      <c r="CV28" s="766">
        <v>30.63</v>
      </c>
      <c r="CW28" s="766">
        <v>20.24</v>
      </c>
      <c r="CX28" s="145"/>
      <c r="CY28" s="154">
        <v>169957</v>
      </c>
      <c r="CZ28" s="145"/>
      <c r="DA28" s="455">
        <v>91334.74863306024</v>
      </c>
      <c r="DB28" s="145"/>
      <c r="DC28" s="320" t="s">
        <v>945</v>
      </c>
      <c r="DD28" s="227"/>
      <c r="DE28" s="222">
        <v>50</v>
      </c>
      <c r="DF28" s="147"/>
      <c r="DG28" s="222">
        <v>3.35</v>
      </c>
      <c r="DH28" s="218"/>
      <c r="DI28" s="222">
        <v>29.96</v>
      </c>
      <c r="DJ28" s="223"/>
      <c r="DK28" s="321" t="s">
        <v>116</v>
      </c>
      <c r="DL28" s="222">
        <v>12.3</v>
      </c>
      <c r="DM28" s="320" t="s">
        <v>99</v>
      </c>
      <c r="DN28" s="222">
        <v>6.5</v>
      </c>
      <c r="DO28" s="320" t="s">
        <v>92</v>
      </c>
      <c r="DP28" s="222">
        <v>4</v>
      </c>
      <c r="DQ28" s="154"/>
      <c r="DR28" s="164">
        <v>16.69</v>
      </c>
      <c r="DS28" s="147"/>
      <c r="DT28" s="222">
        <v>0</v>
      </c>
      <c r="DU28" s="145"/>
      <c r="DV28" s="164">
        <v>44.2</v>
      </c>
      <c r="DW28" s="164">
        <v>43.48</v>
      </c>
      <c r="DX28" s="164">
        <v>0.46</v>
      </c>
      <c r="DY28" s="223">
        <v>11.86</v>
      </c>
      <c r="DZ28" s="145"/>
      <c r="EA28" s="461">
        <v>196.95887446</v>
      </c>
      <c r="EC28" s="15"/>
      <c r="ED28" s="15"/>
    </row>
    <row r="29" spans="2:134" s="6" customFormat="1" ht="11.25">
      <c r="B29" s="39" t="s">
        <v>959</v>
      </c>
      <c r="C29" s="150" t="s">
        <v>506</v>
      </c>
      <c r="D29" s="430">
        <v>84.4</v>
      </c>
      <c r="E29" s="701" t="s">
        <v>301</v>
      </c>
      <c r="F29" s="455">
        <v>22</v>
      </c>
      <c r="G29" s="218"/>
      <c r="H29" s="430">
        <v>89.1</v>
      </c>
      <c r="I29" s="432">
        <v>72.2</v>
      </c>
      <c r="K29" s="430">
        <v>83.6</v>
      </c>
      <c r="L29" s="704" t="s">
        <v>299</v>
      </c>
      <c r="M29" s="154">
        <v>40</v>
      </c>
      <c r="N29" s="145"/>
      <c r="O29" s="434">
        <v>0.7</v>
      </c>
      <c r="P29" s="456">
        <v>185</v>
      </c>
      <c r="Q29" s="179"/>
      <c r="R29" s="430">
        <v>91.5</v>
      </c>
      <c r="S29" s="445">
        <v>71.3</v>
      </c>
      <c r="U29" s="432">
        <v>89.1</v>
      </c>
      <c r="V29" s="435" t="s">
        <v>299</v>
      </c>
      <c r="W29" s="436">
        <v>90</v>
      </c>
      <c r="X29" s="147"/>
      <c r="Y29" s="705">
        <v>-2.8</v>
      </c>
      <c r="Z29" s="456">
        <v>159</v>
      </c>
      <c r="AA29" s="147"/>
      <c r="AB29" s="438">
        <v>94.6</v>
      </c>
      <c r="AC29" s="443">
        <v>76.8</v>
      </c>
      <c r="AE29" s="430">
        <v>78.4</v>
      </c>
      <c r="AF29" s="706" t="s">
        <v>300</v>
      </c>
      <c r="AG29" s="154">
        <v>13</v>
      </c>
      <c r="AH29" s="145"/>
      <c r="AI29" s="430">
        <v>86.4</v>
      </c>
      <c r="AJ29" s="432">
        <v>58.2</v>
      </c>
      <c r="AL29" s="439">
        <v>15.20414063</v>
      </c>
      <c r="AM29" s="707" t="s">
        <v>300</v>
      </c>
      <c r="AN29" s="154">
        <v>4</v>
      </c>
      <c r="AO29" s="145"/>
      <c r="AP29" s="439">
        <v>0</v>
      </c>
      <c r="AQ29" s="456">
        <v>43</v>
      </c>
      <c r="AR29" s="145"/>
      <c r="AS29" s="439">
        <v>16.2</v>
      </c>
      <c r="AT29" s="705">
        <v>12.8</v>
      </c>
      <c r="AU29" s="145"/>
      <c r="AV29" s="434">
        <v>1.683107350000002</v>
      </c>
      <c r="AW29" s="736">
        <v>186</v>
      </c>
      <c r="AX29" s="451" t="s">
        <v>1038</v>
      </c>
      <c r="AY29" s="145"/>
      <c r="AZ29" s="434">
        <v>1.0999999999999996</v>
      </c>
      <c r="BA29" s="737" t="s">
        <v>1038</v>
      </c>
      <c r="BB29" s="443">
        <v>1.9000000000000004</v>
      </c>
      <c r="BC29" s="738" t="s">
        <v>1038</v>
      </c>
      <c r="BD29" s="147"/>
      <c r="BE29" s="322" t="s">
        <v>100</v>
      </c>
      <c r="BF29" s="439">
        <v>65.2</v>
      </c>
      <c r="BG29" s="704" t="s">
        <v>301</v>
      </c>
      <c r="BH29" s="154">
        <v>4</v>
      </c>
      <c r="BI29" s="147"/>
      <c r="BJ29" s="439">
        <v>73.6</v>
      </c>
      <c r="BK29" s="439">
        <v>34.1</v>
      </c>
      <c r="BM29" s="439">
        <v>26.1</v>
      </c>
      <c r="BN29" s="444" t="s">
        <v>299</v>
      </c>
      <c r="BO29" s="154">
        <v>10</v>
      </c>
      <c r="BP29" s="145"/>
      <c r="BQ29" s="434">
        <v>33.5</v>
      </c>
      <c r="BR29" s="432">
        <v>7.2</v>
      </c>
      <c r="BS29" s="446"/>
      <c r="BT29" s="150" t="s">
        <v>100</v>
      </c>
      <c r="BU29" s="472">
        <v>14.427860696517413</v>
      </c>
      <c r="BV29" s="447" t="s">
        <v>299</v>
      </c>
      <c r="BW29" s="154">
        <v>281</v>
      </c>
      <c r="BX29" s="446"/>
      <c r="BY29" s="438">
        <v>11.320754716981133</v>
      </c>
      <c r="BZ29" s="443">
        <v>26.82926829268293</v>
      </c>
      <c r="CB29" s="430">
        <v>73.6318407960199</v>
      </c>
      <c r="CC29" s="704" t="s">
        <v>300</v>
      </c>
      <c r="CD29" s="154">
        <v>30</v>
      </c>
      <c r="CE29" s="145"/>
      <c r="CF29" s="434">
        <v>74.84276729559748</v>
      </c>
      <c r="CG29" s="439">
        <v>68.29268292682927</v>
      </c>
      <c r="CI29" s="39" t="s">
        <v>506</v>
      </c>
      <c r="CJ29" s="458">
        <v>92305.46387972131</v>
      </c>
      <c r="CK29" s="147"/>
      <c r="CL29" s="459">
        <v>19000.46969589473</v>
      </c>
      <c r="CM29" s="147"/>
      <c r="CN29" s="459">
        <v>4801.210121012101</v>
      </c>
      <c r="CO29" s="147"/>
      <c r="CP29" s="434">
        <v>4.7527434574868686</v>
      </c>
      <c r="CQ29" s="460">
        <v>164</v>
      </c>
      <c r="CR29" s="5"/>
      <c r="CS29" s="39" t="s">
        <v>778</v>
      </c>
      <c r="CT29" s="154">
        <v>22017</v>
      </c>
      <c r="CU29" s="145"/>
      <c r="CV29" s="766">
        <v>29.63</v>
      </c>
      <c r="CW29" s="766">
        <v>19.24</v>
      </c>
      <c r="CX29" s="145"/>
      <c r="CY29" s="154">
        <v>241695</v>
      </c>
      <c r="CZ29" s="145"/>
      <c r="DA29" s="455">
        <v>88100.59834296202</v>
      </c>
      <c r="DB29" s="145"/>
      <c r="DC29" s="320" t="s">
        <v>939</v>
      </c>
      <c r="DD29" s="227"/>
      <c r="DE29" s="222">
        <v>0.98</v>
      </c>
      <c r="DF29" s="147"/>
      <c r="DG29" s="222">
        <v>0</v>
      </c>
      <c r="DH29" s="218"/>
      <c r="DI29" s="222">
        <v>75.52</v>
      </c>
      <c r="DJ29" s="223"/>
      <c r="DK29" s="321" t="s">
        <v>114</v>
      </c>
      <c r="DL29" s="222">
        <v>65.3</v>
      </c>
      <c r="DM29" s="320" t="s">
        <v>113</v>
      </c>
      <c r="DN29" s="222">
        <v>6.2</v>
      </c>
      <c r="DO29" s="320" t="s">
        <v>92</v>
      </c>
      <c r="DP29" s="222">
        <v>0.9</v>
      </c>
      <c r="DQ29" s="154"/>
      <c r="DR29" s="164">
        <v>23.5</v>
      </c>
      <c r="DS29" s="147"/>
      <c r="DT29" s="222">
        <v>0</v>
      </c>
      <c r="DU29" s="145"/>
      <c r="DV29" s="164">
        <v>24.27</v>
      </c>
      <c r="DW29" s="164">
        <v>72.8</v>
      </c>
      <c r="DX29" s="164">
        <v>0.44</v>
      </c>
      <c r="DY29" s="223">
        <v>2.5</v>
      </c>
      <c r="DZ29" s="145"/>
      <c r="EA29" s="461">
        <v>240.54263566</v>
      </c>
      <c r="EC29" s="15"/>
      <c r="ED29" s="15"/>
    </row>
    <row r="30" spans="2:134" s="6" customFormat="1" ht="11.25">
      <c r="B30" s="39" t="s">
        <v>959</v>
      </c>
      <c r="C30" s="150" t="s">
        <v>509</v>
      </c>
      <c r="D30" s="430">
        <v>82.1</v>
      </c>
      <c r="E30" s="701" t="s">
        <v>300</v>
      </c>
      <c r="F30" s="425">
        <v>60</v>
      </c>
      <c r="G30" s="218"/>
      <c r="H30" s="430">
        <v>84.5</v>
      </c>
      <c r="I30" s="432">
        <v>75.8</v>
      </c>
      <c r="K30" s="430">
        <v>81</v>
      </c>
      <c r="L30" s="704" t="s">
        <v>299</v>
      </c>
      <c r="M30" s="145">
        <v>69</v>
      </c>
      <c r="N30" s="145"/>
      <c r="O30" s="434">
        <v>1.5</v>
      </c>
      <c r="P30" s="147">
        <v>164</v>
      </c>
      <c r="Q30" s="179"/>
      <c r="R30" s="432">
        <v>87.7</v>
      </c>
      <c r="S30" s="432">
        <v>76.9</v>
      </c>
      <c r="U30" s="430">
        <v>90.7</v>
      </c>
      <c r="V30" s="435" t="s">
        <v>300</v>
      </c>
      <c r="W30" s="436">
        <v>49</v>
      </c>
      <c r="X30" s="147"/>
      <c r="Y30" s="705">
        <v>0.2</v>
      </c>
      <c r="Z30" s="147">
        <v>72</v>
      </c>
      <c r="AA30" s="147"/>
      <c r="AB30" s="438">
        <v>95.5</v>
      </c>
      <c r="AC30" s="434">
        <v>79.3</v>
      </c>
      <c r="AE30" s="430">
        <v>76</v>
      </c>
      <c r="AF30" s="706" t="s">
        <v>300</v>
      </c>
      <c r="AG30" s="145">
        <v>38</v>
      </c>
      <c r="AH30" s="145"/>
      <c r="AI30" s="430">
        <v>81.7</v>
      </c>
      <c r="AJ30" s="432">
        <v>61.3</v>
      </c>
      <c r="AL30" s="439">
        <v>14.98054337</v>
      </c>
      <c r="AM30" s="707" t="s">
        <v>300</v>
      </c>
      <c r="AN30" s="145">
        <v>5</v>
      </c>
      <c r="AO30" s="145"/>
      <c r="AP30" s="434">
        <v>-0.2</v>
      </c>
      <c r="AQ30" s="147">
        <v>87</v>
      </c>
      <c r="AR30" s="145"/>
      <c r="AS30" s="439">
        <v>15.8</v>
      </c>
      <c r="AT30" s="705">
        <v>12.8</v>
      </c>
      <c r="AU30" s="145"/>
      <c r="AV30" s="434">
        <v>1.3532328600000003</v>
      </c>
      <c r="AW30" s="781">
        <v>126</v>
      </c>
      <c r="AX30" s="737" t="s">
        <v>1038</v>
      </c>
      <c r="AY30" s="145"/>
      <c r="AZ30" s="434">
        <v>1.0999999999999979</v>
      </c>
      <c r="BA30" s="737" t="s">
        <v>1038</v>
      </c>
      <c r="BB30" s="434">
        <v>1.0999999999999996</v>
      </c>
      <c r="BC30" s="738" t="s">
        <v>1038</v>
      </c>
      <c r="BD30" s="147"/>
      <c r="BE30" s="322" t="s">
        <v>114</v>
      </c>
      <c r="BF30" s="439">
        <v>67.5</v>
      </c>
      <c r="BG30" s="704" t="s">
        <v>300</v>
      </c>
      <c r="BH30" s="145">
        <v>3</v>
      </c>
      <c r="BI30" s="147"/>
      <c r="BJ30" s="439">
        <v>80.9</v>
      </c>
      <c r="BK30" s="439">
        <v>25.3</v>
      </c>
      <c r="BM30" s="439">
        <v>30.9</v>
      </c>
      <c r="BN30" s="444" t="s">
        <v>300</v>
      </c>
      <c r="BO30" s="145">
        <v>3</v>
      </c>
      <c r="BP30" s="145"/>
      <c r="BQ30" s="439">
        <v>37.7</v>
      </c>
      <c r="BR30" s="430">
        <v>13.9</v>
      </c>
      <c r="BS30" s="446"/>
      <c r="BT30" s="150" t="s">
        <v>114</v>
      </c>
      <c r="BU30" s="472">
        <v>13.211009174311927</v>
      </c>
      <c r="BV30" s="447" t="s">
        <v>300</v>
      </c>
      <c r="BW30" s="145">
        <v>285</v>
      </c>
      <c r="BX30" s="446"/>
      <c r="BY30" s="472">
        <v>7.021791767554479</v>
      </c>
      <c r="BZ30" s="434">
        <v>32.68482490272373</v>
      </c>
      <c r="CB30" s="430">
        <v>71.0091743119266</v>
      </c>
      <c r="CC30" s="704" t="s">
        <v>300</v>
      </c>
      <c r="CD30" s="145">
        <v>56</v>
      </c>
      <c r="CE30" s="145"/>
      <c r="CF30" s="434">
        <v>74.21307506053269</v>
      </c>
      <c r="CG30" s="434">
        <v>60.311284046692606</v>
      </c>
      <c r="CI30" s="39" t="s">
        <v>509</v>
      </c>
      <c r="CJ30" s="448">
        <v>82490.6154517678</v>
      </c>
      <c r="CK30" s="147"/>
      <c r="CL30" s="449">
        <v>12752.213737925214</v>
      </c>
      <c r="CM30" s="147"/>
      <c r="CN30" s="449">
        <v>2230.8948057616763</v>
      </c>
      <c r="CO30" s="147"/>
      <c r="CP30" s="439">
        <v>-5.659535397935382</v>
      </c>
      <c r="CQ30" s="450">
        <v>37</v>
      </c>
      <c r="CR30" s="5"/>
      <c r="CS30" s="39" t="s">
        <v>781</v>
      </c>
      <c r="CT30" s="145">
        <v>111666</v>
      </c>
      <c r="CU30" s="145"/>
      <c r="CV30" s="451">
        <v>31.23</v>
      </c>
      <c r="CW30" s="451">
        <v>20.84</v>
      </c>
      <c r="CX30" s="145"/>
      <c r="CY30" s="145">
        <v>189669</v>
      </c>
      <c r="CZ30" s="145"/>
      <c r="DA30" s="425">
        <v>87504.15296724516</v>
      </c>
      <c r="DB30" s="145"/>
      <c r="DC30" s="227" t="s">
        <v>946</v>
      </c>
      <c r="DD30" s="227"/>
      <c r="DE30" s="316">
        <v>75.58</v>
      </c>
      <c r="DF30" s="147"/>
      <c r="DG30" s="316">
        <v>14.69</v>
      </c>
      <c r="DH30" s="218"/>
      <c r="DI30" s="316">
        <v>4.99</v>
      </c>
      <c r="DJ30" s="218"/>
      <c r="DK30" s="319" t="s">
        <v>113</v>
      </c>
      <c r="DL30" s="316">
        <v>2.1</v>
      </c>
      <c r="DM30" s="227" t="s">
        <v>103</v>
      </c>
      <c r="DN30" s="316">
        <v>0.4</v>
      </c>
      <c r="DO30" s="227" t="s">
        <v>92</v>
      </c>
      <c r="DP30" s="316">
        <v>0.4</v>
      </c>
      <c r="DQ30" s="145"/>
      <c r="DR30" s="317">
        <v>4.71</v>
      </c>
      <c r="DS30" s="147"/>
      <c r="DT30" s="316">
        <v>0.03</v>
      </c>
      <c r="DU30" s="145"/>
      <c r="DV30" s="317">
        <v>21.3</v>
      </c>
      <c r="DW30" s="317">
        <v>73.61</v>
      </c>
      <c r="DX30" s="317">
        <v>0.6</v>
      </c>
      <c r="DY30" s="218">
        <v>4.49</v>
      </c>
      <c r="DZ30" s="145"/>
      <c r="EA30" s="454">
        <v>233.82569558</v>
      </c>
      <c r="EC30" s="15"/>
      <c r="ED30" s="15"/>
    </row>
    <row r="31" spans="2:134" s="6" customFormat="1" ht="11.25">
      <c r="B31" s="39" t="s">
        <v>959</v>
      </c>
      <c r="C31" s="150" t="s">
        <v>511</v>
      </c>
      <c r="D31" s="445">
        <v>73.7</v>
      </c>
      <c r="E31" s="701" t="s">
        <v>300</v>
      </c>
      <c r="F31" s="455">
        <v>231</v>
      </c>
      <c r="G31" s="218"/>
      <c r="H31" s="432">
        <v>78.3</v>
      </c>
      <c r="I31" s="445">
        <v>66.5</v>
      </c>
      <c r="K31" s="445">
        <v>62.7</v>
      </c>
      <c r="L31" s="704" t="s">
        <v>299</v>
      </c>
      <c r="M31" s="154">
        <v>286</v>
      </c>
      <c r="N31" s="145"/>
      <c r="O31" s="443">
        <v>-4.5</v>
      </c>
      <c r="P31" s="456">
        <v>266</v>
      </c>
      <c r="Q31" s="179"/>
      <c r="R31" s="445">
        <v>82.5</v>
      </c>
      <c r="S31" s="445">
        <v>67.1</v>
      </c>
      <c r="U31" s="445">
        <v>81.7</v>
      </c>
      <c r="V31" s="435" t="s">
        <v>300</v>
      </c>
      <c r="W31" s="436">
        <v>253</v>
      </c>
      <c r="X31" s="147"/>
      <c r="Y31" s="705">
        <v>-3.5</v>
      </c>
      <c r="Z31" s="456">
        <v>183</v>
      </c>
      <c r="AA31" s="147"/>
      <c r="AB31" s="472">
        <v>90.7</v>
      </c>
      <c r="AC31" s="443">
        <v>69.7</v>
      </c>
      <c r="AE31" s="445">
        <v>63.8</v>
      </c>
      <c r="AF31" s="706" t="s">
        <v>300</v>
      </c>
      <c r="AG31" s="154">
        <v>239</v>
      </c>
      <c r="AH31" s="145"/>
      <c r="AI31" s="432">
        <v>72.8</v>
      </c>
      <c r="AJ31" s="445">
        <v>50.3</v>
      </c>
      <c r="AL31" s="434">
        <v>13.7844103</v>
      </c>
      <c r="AM31" s="707" t="s">
        <v>300</v>
      </c>
      <c r="AN31" s="154">
        <v>169</v>
      </c>
      <c r="AO31" s="145"/>
      <c r="AP31" s="434">
        <v>-0.3</v>
      </c>
      <c r="AQ31" s="456">
        <v>121</v>
      </c>
      <c r="AR31" s="145"/>
      <c r="AS31" s="434">
        <v>14.9</v>
      </c>
      <c r="AT31" s="708">
        <v>12.2</v>
      </c>
      <c r="AU31" s="145"/>
      <c r="AV31" s="434">
        <v>1.1960007699999995</v>
      </c>
      <c r="AW31" s="736">
        <v>90</v>
      </c>
      <c r="AX31" s="451" t="s">
        <v>1038</v>
      </c>
      <c r="AY31" s="145"/>
      <c r="AZ31" s="439">
        <v>0.5</v>
      </c>
      <c r="BA31" s="737" t="s">
        <v>1038</v>
      </c>
      <c r="BB31" s="434">
        <v>1.5999999999999996</v>
      </c>
      <c r="BC31" s="738" t="s">
        <v>1038</v>
      </c>
      <c r="BD31" s="147"/>
      <c r="BE31" s="322" t="s">
        <v>113</v>
      </c>
      <c r="BF31" s="439">
        <v>46.5</v>
      </c>
      <c r="BG31" s="704" t="s">
        <v>300</v>
      </c>
      <c r="BH31" s="154">
        <v>37</v>
      </c>
      <c r="BI31" s="147"/>
      <c r="BJ31" s="434">
        <v>65.2</v>
      </c>
      <c r="BK31" s="439">
        <v>22.6</v>
      </c>
      <c r="BM31" s="439">
        <v>24.4</v>
      </c>
      <c r="BN31" s="444" t="s">
        <v>300</v>
      </c>
      <c r="BO31" s="154">
        <v>24</v>
      </c>
      <c r="BP31" s="145"/>
      <c r="BQ31" s="434">
        <v>35.5</v>
      </c>
      <c r="BR31" s="432">
        <v>7.4</v>
      </c>
      <c r="BS31" s="446"/>
      <c r="BT31" s="150" t="s">
        <v>113</v>
      </c>
      <c r="BU31" s="472">
        <v>18.19419237749546</v>
      </c>
      <c r="BV31" s="447" t="s">
        <v>299</v>
      </c>
      <c r="BW31" s="154">
        <v>251</v>
      </c>
      <c r="BX31" s="446"/>
      <c r="BY31" s="438">
        <v>11.600000000000001</v>
      </c>
      <c r="BZ31" s="443">
        <v>27.14440825190011</v>
      </c>
      <c r="CB31" s="432">
        <v>66.65154264972777</v>
      </c>
      <c r="CC31" s="704" t="s">
        <v>300</v>
      </c>
      <c r="CD31" s="154">
        <v>119</v>
      </c>
      <c r="CE31" s="145"/>
      <c r="CF31" s="434">
        <v>76.48</v>
      </c>
      <c r="CG31" s="434">
        <v>54.39739413680782</v>
      </c>
      <c r="CI31" s="39" t="s">
        <v>511</v>
      </c>
      <c r="CJ31" s="458">
        <v>92667.64129315215</v>
      </c>
      <c r="CK31" s="147"/>
      <c r="CL31" s="459">
        <v>17645.121099912063</v>
      </c>
      <c r="CM31" s="147"/>
      <c r="CN31" s="459">
        <v>1100</v>
      </c>
      <c r="CO31" s="147"/>
      <c r="CP31" s="434">
        <v>3.3213044372335867</v>
      </c>
      <c r="CQ31" s="460">
        <v>144</v>
      </c>
      <c r="CR31" s="5"/>
      <c r="CS31" s="39" t="s">
        <v>784</v>
      </c>
      <c r="CT31" s="154">
        <v>302835</v>
      </c>
      <c r="CU31" s="145"/>
      <c r="CV31" s="766">
        <v>31.23</v>
      </c>
      <c r="CW31" s="766">
        <v>20.84</v>
      </c>
      <c r="CX31" s="145"/>
      <c r="CY31" s="154">
        <v>167219</v>
      </c>
      <c r="CZ31" s="145"/>
      <c r="DA31" s="455">
        <v>89698.27036653618</v>
      </c>
      <c r="DB31" s="145"/>
      <c r="DC31" s="320" t="s">
        <v>948</v>
      </c>
      <c r="DD31" s="227"/>
      <c r="DE31" s="222">
        <v>64.57</v>
      </c>
      <c r="DF31" s="147"/>
      <c r="DG31" s="222">
        <v>30.01</v>
      </c>
      <c r="DH31" s="218"/>
      <c r="DI31" s="222">
        <v>3.6</v>
      </c>
      <c r="DJ31" s="223"/>
      <c r="DK31" s="321" t="s">
        <v>114</v>
      </c>
      <c r="DL31" s="222">
        <v>1</v>
      </c>
      <c r="DM31" s="320" t="s">
        <v>92</v>
      </c>
      <c r="DN31" s="222">
        <v>0.3</v>
      </c>
      <c r="DO31" s="320" t="s">
        <v>119</v>
      </c>
      <c r="DP31" s="222">
        <v>0.3</v>
      </c>
      <c r="DQ31" s="154"/>
      <c r="DR31" s="164">
        <v>1.8</v>
      </c>
      <c r="DS31" s="147"/>
      <c r="DT31" s="222">
        <v>0.02</v>
      </c>
      <c r="DU31" s="145"/>
      <c r="DV31" s="164">
        <v>28.9</v>
      </c>
      <c r="DW31" s="164">
        <v>54.8</v>
      </c>
      <c r="DX31" s="164">
        <v>0.02</v>
      </c>
      <c r="DY31" s="223">
        <v>16.27</v>
      </c>
      <c r="DZ31" s="145"/>
      <c r="EA31" s="461">
        <v>202.58098592</v>
      </c>
      <c r="EC31" s="15"/>
      <c r="ED31" s="15"/>
    </row>
    <row r="32" spans="2:134" s="6" customFormat="1" ht="11.25">
      <c r="B32" s="39" t="s">
        <v>959</v>
      </c>
      <c r="C32" s="150" t="s">
        <v>543</v>
      </c>
      <c r="D32" s="432">
        <v>77.6</v>
      </c>
      <c r="E32" s="701" t="s">
        <v>299</v>
      </c>
      <c r="F32" s="425">
        <v>153</v>
      </c>
      <c r="G32" s="218"/>
      <c r="H32" s="432">
        <v>82.2</v>
      </c>
      <c r="I32" s="432">
        <v>74.7</v>
      </c>
      <c r="K32" s="432">
        <v>78.9</v>
      </c>
      <c r="L32" s="704" t="s">
        <v>300</v>
      </c>
      <c r="M32" s="145">
        <v>110</v>
      </c>
      <c r="N32" s="145"/>
      <c r="O32" s="434">
        <v>1.8</v>
      </c>
      <c r="P32" s="147">
        <v>152</v>
      </c>
      <c r="Q32" s="179"/>
      <c r="R32" s="430">
        <v>90.5</v>
      </c>
      <c r="S32" s="432">
        <v>83.8</v>
      </c>
      <c r="U32" s="445">
        <v>78.6</v>
      </c>
      <c r="V32" s="435" t="s">
        <v>299</v>
      </c>
      <c r="W32" s="436">
        <v>279</v>
      </c>
      <c r="X32" s="147"/>
      <c r="Y32" s="708">
        <v>-12.6</v>
      </c>
      <c r="Z32" s="147">
        <v>280</v>
      </c>
      <c r="AA32" s="147"/>
      <c r="AB32" s="472">
        <v>89.7</v>
      </c>
      <c r="AC32" s="443">
        <v>68.8</v>
      </c>
      <c r="AE32" s="432">
        <v>66.5</v>
      </c>
      <c r="AF32" s="706" t="s">
        <v>299</v>
      </c>
      <c r="AG32" s="145">
        <v>202</v>
      </c>
      <c r="AH32" s="145"/>
      <c r="AI32" s="432">
        <v>79.2</v>
      </c>
      <c r="AJ32" s="445">
        <v>57.1</v>
      </c>
      <c r="AL32" s="434">
        <v>13.83386207</v>
      </c>
      <c r="AM32" s="707" t="s">
        <v>300</v>
      </c>
      <c r="AN32" s="145">
        <v>157</v>
      </c>
      <c r="AO32" s="145"/>
      <c r="AP32" s="434">
        <v>-0.4</v>
      </c>
      <c r="AQ32" s="147">
        <v>150</v>
      </c>
      <c r="AR32" s="145"/>
      <c r="AS32" s="434">
        <v>14.9</v>
      </c>
      <c r="AT32" s="705">
        <v>12.9</v>
      </c>
      <c r="AU32" s="145"/>
      <c r="AV32" s="443">
        <v>2.1490285700000005</v>
      </c>
      <c r="AW32" s="736">
        <v>257</v>
      </c>
      <c r="AX32" s="451" t="s">
        <v>1038</v>
      </c>
      <c r="AY32" s="145"/>
      <c r="AZ32" s="443">
        <v>1.5999999999999996</v>
      </c>
      <c r="BA32" s="737" t="s">
        <v>1038</v>
      </c>
      <c r="BB32" s="443">
        <v>2.0999999999999996</v>
      </c>
      <c r="BC32" s="738" t="s">
        <v>1038</v>
      </c>
      <c r="BD32" s="147"/>
      <c r="BE32" s="322" t="s">
        <v>108</v>
      </c>
      <c r="BF32" s="434">
        <v>35.7</v>
      </c>
      <c r="BG32" s="704" t="s">
        <v>299</v>
      </c>
      <c r="BH32" s="145">
        <v>196</v>
      </c>
      <c r="BI32" s="147"/>
      <c r="BJ32" s="434">
        <v>63.3</v>
      </c>
      <c r="BK32" s="434">
        <v>20.9</v>
      </c>
      <c r="BM32" s="439">
        <v>24.1</v>
      </c>
      <c r="BN32" s="444" t="s">
        <v>300</v>
      </c>
      <c r="BO32" s="145">
        <v>28</v>
      </c>
      <c r="BP32" s="145"/>
      <c r="BQ32" s="439">
        <v>41.2</v>
      </c>
      <c r="BR32" s="430">
        <v>9.1</v>
      </c>
      <c r="BS32" s="446"/>
      <c r="BT32" s="150" t="s">
        <v>108</v>
      </c>
      <c r="BU32" s="453">
        <v>30.714285714285715</v>
      </c>
      <c r="BV32" s="447" t="s">
        <v>301</v>
      </c>
      <c r="BW32" s="145">
        <v>51</v>
      </c>
      <c r="BX32" s="446"/>
      <c r="BY32" s="438">
        <v>14.285714285714285</v>
      </c>
      <c r="BZ32" s="434">
        <v>39.56043956043956</v>
      </c>
      <c r="CB32" s="432">
        <v>67.14285714285714</v>
      </c>
      <c r="CC32" s="704" t="s">
        <v>300</v>
      </c>
      <c r="CD32" s="145">
        <v>109</v>
      </c>
      <c r="CE32" s="145"/>
      <c r="CF32" s="434">
        <v>75.51020408163265</v>
      </c>
      <c r="CG32" s="434">
        <v>62.637362637362635</v>
      </c>
      <c r="CI32" s="39" t="s">
        <v>543</v>
      </c>
      <c r="CJ32" s="448">
        <v>103166.0777385159</v>
      </c>
      <c r="CK32" s="147"/>
      <c r="CL32" s="449">
        <v>21187.790147422336</v>
      </c>
      <c r="CM32" s="147"/>
      <c r="CN32" s="449">
        <v>4701.648998822144</v>
      </c>
      <c r="CO32" s="147"/>
      <c r="CP32" s="434">
        <v>5.1253533895732195</v>
      </c>
      <c r="CQ32" s="450">
        <v>170</v>
      </c>
      <c r="CR32" s="5"/>
      <c r="CS32" s="39" t="s">
        <v>816</v>
      </c>
      <c r="CT32" s="145">
        <v>12699</v>
      </c>
      <c r="CU32" s="145"/>
      <c r="CV32" s="451">
        <v>31.65</v>
      </c>
      <c r="CW32" s="451">
        <v>21.26</v>
      </c>
      <c r="CX32" s="145"/>
      <c r="CY32" s="145">
        <v>175981</v>
      </c>
      <c r="CZ32" s="145"/>
      <c r="DA32" s="425">
        <v>98099.42614851089</v>
      </c>
      <c r="DB32" s="145"/>
      <c r="DC32" s="227" t="s">
        <v>940</v>
      </c>
      <c r="DD32" s="227"/>
      <c r="DE32" s="316">
        <v>48.25</v>
      </c>
      <c r="DF32" s="147"/>
      <c r="DG32" s="316">
        <v>0</v>
      </c>
      <c r="DH32" s="218"/>
      <c r="DI32" s="316">
        <v>38.99</v>
      </c>
      <c r="DJ32" s="218"/>
      <c r="DK32" s="319" t="s">
        <v>70</v>
      </c>
      <c r="DL32" s="316">
        <v>13.6</v>
      </c>
      <c r="DM32" s="227" t="s">
        <v>124</v>
      </c>
      <c r="DN32" s="316">
        <v>12.4</v>
      </c>
      <c r="DO32" s="227" t="s">
        <v>121</v>
      </c>
      <c r="DP32" s="316">
        <v>7</v>
      </c>
      <c r="DQ32" s="145"/>
      <c r="DR32" s="317">
        <v>12.76</v>
      </c>
      <c r="DS32" s="147"/>
      <c r="DT32" s="316">
        <v>0</v>
      </c>
      <c r="DU32" s="145"/>
      <c r="DV32" s="317">
        <v>50.47</v>
      </c>
      <c r="DW32" s="317">
        <v>37.24</v>
      </c>
      <c r="DX32" s="317">
        <v>0.19</v>
      </c>
      <c r="DY32" s="218">
        <v>12.1</v>
      </c>
      <c r="DZ32" s="145"/>
      <c r="EA32" s="454">
        <v>207.08333333</v>
      </c>
      <c r="EC32" s="15"/>
      <c r="ED32" s="15"/>
    </row>
    <row r="33" spans="2:134" s="6" customFormat="1" ht="11.25">
      <c r="B33" s="39" t="s">
        <v>959</v>
      </c>
      <c r="C33" s="150" t="s">
        <v>549</v>
      </c>
      <c r="D33" s="432">
        <v>80.3</v>
      </c>
      <c r="E33" s="701" t="s">
        <v>303</v>
      </c>
      <c r="F33" s="425">
        <v>95</v>
      </c>
      <c r="G33" s="218"/>
      <c r="H33" s="432">
        <v>81</v>
      </c>
      <c r="I33" s="432">
        <v>79.6</v>
      </c>
      <c r="K33" s="445">
        <v>70.4</v>
      </c>
      <c r="L33" s="704" t="s">
        <v>301</v>
      </c>
      <c r="M33" s="145">
        <v>257</v>
      </c>
      <c r="N33" s="145"/>
      <c r="O33" s="434">
        <v>0</v>
      </c>
      <c r="P33" s="147">
        <v>198</v>
      </c>
      <c r="Q33" s="179"/>
      <c r="R33" s="432">
        <v>85.7</v>
      </c>
      <c r="S33" s="445">
        <v>75.5</v>
      </c>
      <c r="U33" s="445">
        <v>77.1</v>
      </c>
      <c r="V33" s="435" t="s">
        <v>300</v>
      </c>
      <c r="W33" s="436">
        <v>283</v>
      </c>
      <c r="X33" s="147"/>
      <c r="Y33" s="708">
        <v>-12.6</v>
      </c>
      <c r="Z33" s="147">
        <v>280</v>
      </c>
      <c r="AA33" s="147"/>
      <c r="AB33" s="472">
        <v>86.7</v>
      </c>
      <c r="AC33" s="443">
        <v>74.1</v>
      </c>
      <c r="AE33" s="445">
        <v>63.4</v>
      </c>
      <c r="AF33" s="706" t="s">
        <v>301</v>
      </c>
      <c r="AG33" s="145">
        <v>245</v>
      </c>
      <c r="AH33" s="145"/>
      <c r="AI33" s="445">
        <v>71.4</v>
      </c>
      <c r="AJ33" s="432">
        <v>59.2</v>
      </c>
      <c r="AL33" s="443">
        <v>13.23085714</v>
      </c>
      <c r="AM33" s="707" t="s">
        <v>300</v>
      </c>
      <c r="AN33" s="145">
        <v>263</v>
      </c>
      <c r="AO33" s="145"/>
      <c r="AP33" s="443">
        <v>-0.9</v>
      </c>
      <c r="AQ33" s="147">
        <v>270</v>
      </c>
      <c r="AR33" s="145"/>
      <c r="AS33" s="443">
        <v>14.2</v>
      </c>
      <c r="AT33" s="705">
        <v>13</v>
      </c>
      <c r="AU33" s="145"/>
      <c r="AV33" s="439">
        <v>0.5938411100000014</v>
      </c>
      <c r="AW33" s="736">
        <v>16</v>
      </c>
      <c r="AX33" s="451" t="s">
        <v>1038</v>
      </c>
      <c r="AY33" s="145"/>
      <c r="AZ33" s="439">
        <v>0.20000000000000107</v>
      </c>
      <c r="BA33" s="737" t="s">
        <v>1038</v>
      </c>
      <c r="BB33" s="439">
        <v>0.6000000000000014</v>
      </c>
      <c r="BC33" s="738" t="s">
        <v>1038</v>
      </c>
      <c r="BD33" s="147"/>
      <c r="BE33" s="322" t="s">
        <v>109</v>
      </c>
      <c r="BF33" s="439">
        <v>44</v>
      </c>
      <c r="BG33" s="704" t="s">
        <v>301</v>
      </c>
      <c r="BH33" s="145">
        <v>66</v>
      </c>
      <c r="BI33" s="147"/>
      <c r="BJ33" s="439">
        <v>69</v>
      </c>
      <c r="BK33" s="439">
        <v>29.6</v>
      </c>
      <c r="BM33" s="439">
        <v>21.4</v>
      </c>
      <c r="BN33" s="444" t="s">
        <v>299</v>
      </c>
      <c r="BO33" s="145">
        <v>56</v>
      </c>
      <c r="BP33" s="145"/>
      <c r="BQ33" s="439">
        <v>46.7</v>
      </c>
      <c r="BR33" s="430">
        <v>13</v>
      </c>
      <c r="BS33" s="446"/>
      <c r="BT33" s="150" t="s">
        <v>109</v>
      </c>
      <c r="BU33" s="438">
        <v>22.61904761904762</v>
      </c>
      <c r="BV33" s="447" t="s">
        <v>302</v>
      </c>
      <c r="BW33" s="145">
        <v>187</v>
      </c>
      <c r="BX33" s="446"/>
      <c r="BY33" s="472">
        <v>6.896551724137931</v>
      </c>
      <c r="BZ33" s="434">
        <v>31.48148148148148</v>
      </c>
      <c r="CB33" s="430">
        <v>71.42857142857143</v>
      </c>
      <c r="CC33" s="704" t="s">
        <v>299</v>
      </c>
      <c r="CD33" s="145">
        <v>52</v>
      </c>
      <c r="CE33" s="145"/>
      <c r="CF33" s="439">
        <v>79.3103448275862</v>
      </c>
      <c r="CG33" s="439">
        <v>66.66666666666666</v>
      </c>
      <c r="CI33" s="39" t="s">
        <v>549</v>
      </c>
      <c r="CJ33" s="448">
        <v>99231.54362416107</v>
      </c>
      <c r="CK33" s="147"/>
      <c r="CL33" s="449">
        <v>18291.9466442953</v>
      </c>
      <c r="CM33" s="147"/>
      <c r="CN33" s="449">
        <v>4964.4295302013425</v>
      </c>
      <c r="CO33" s="147"/>
      <c r="CP33" s="439">
        <v>-2.6556400148022026</v>
      </c>
      <c r="CQ33" s="450">
        <v>65</v>
      </c>
      <c r="CR33" s="5"/>
      <c r="CS33" s="39" t="s">
        <v>822</v>
      </c>
      <c r="CT33" s="145">
        <v>7159</v>
      </c>
      <c r="CU33" s="145"/>
      <c r="CV33" s="451">
        <v>30.95</v>
      </c>
      <c r="CW33" s="451">
        <v>20.56</v>
      </c>
      <c r="CX33" s="145"/>
      <c r="CY33" s="145">
        <v>164805</v>
      </c>
      <c r="CZ33" s="145"/>
      <c r="DA33" s="425">
        <v>101999.47569766571</v>
      </c>
      <c r="DB33" s="145"/>
      <c r="DC33" s="227" t="s">
        <v>941</v>
      </c>
      <c r="DD33" s="227"/>
      <c r="DE33" s="316">
        <v>9.03</v>
      </c>
      <c r="DF33" s="147"/>
      <c r="DG33" s="316">
        <v>10.76</v>
      </c>
      <c r="DH33" s="218"/>
      <c r="DI33" s="316">
        <v>69.1</v>
      </c>
      <c r="DJ33" s="218"/>
      <c r="DK33" s="319" t="s">
        <v>110</v>
      </c>
      <c r="DL33" s="316">
        <v>32.3</v>
      </c>
      <c r="DM33" s="227" t="s">
        <v>124</v>
      </c>
      <c r="DN33" s="316">
        <v>21.9</v>
      </c>
      <c r="DO33" s="227" t="s">
        <v>116</v>
      </c>
      <c r="DP33" s="316">
        <v>8.7</v>
      </c>
      <c r="DQ33" s="145"/>
      <c r="DR33" s="317">
        <v>11.11</v>
      </c>
      <c r="DS33" s="147"/>
      <c r="DT33" s="316">
        <v>0</v>
      </c>
      <c r="DU33" s="145"/>
      <c r="DV33" s="317">
        <v>59.72</v>
      </c>
      <c r="DW33" s="317">
        <v>30.04</v>
      </c>
      <c r="DX33" s="317">
        <v>0.35</v>
      </c>
      <c r="DY33" s="218">
        <v>9.89</v>
      </c>
      <c r="DZ33" s="145"/>
      <c r="EA33" s="454">
        <v>195.32967033</v>
      </c>
      <c r="EC33" s="15"/>
      <c r="ED33" s="15"/>
    </row>
    <row r="34" spans="2:134" s="6" customFormat="1" ht="11.25">
      <c r="B34" s="39" t="s">
        <v>959</v>
      </c>
      <c r="C34" s="150" t="s">
        <v>557</v>
      </c>
      <c r="D34" s="432">
        <v>75.2</v>
      </c>
      <c r="E34" s="701" t="s">
        <v>300</v>
      </c>
      <c r="F34" s="425">
        <v>199</v>
      </c>
      <c r="G34" s="218"/>
      <c r="H34" s="432">
        <v>79.8</v>
      </c>
      <c r="I34" s="445">
        <v>70.3</v>
      </c>
      <c r="K34" s="432">
        <v>77.7</v>
      </c>
      <c r="L34" s="704" t="s">
        <v>300</v>
      </c>
      <c r="M34" s="145">
        <v>144</v>
      </c>
      <c r="N34" s="145"/>
      <c r="O34" s="434">
        <v>1.3</v>
      </c>
      <c r="P34" s="147">
        <v>168</v>
      </c>
      <c r="Q34" s="179"/>
      <c r="R34" s="432">
        <v>85.7</v>
      </c>
      <c r="S34" s="445">
        <v>75</v>
      </c>
      <c r="U34" s="430">
        <v>90.3</v>
      </c>
      <c r="V34" s="435" t="s">
        <v>300</v>
      </c>
      <c r="W34" s="436">
        <v>59</v>
      </c>
      <c r="X34" s="147"/>
      <c r="Y34" s="705">
        <v>0.1</v>
      </c>
      <c r="Z34" s="147">
        <v>76</v>
      </c>
      <c r="AA34" s="147"/>
      <c r="AB34" s="438">
        <v>96.1</v>
      </c>
      <c r="AC34" s="434">
        <v>86.1</v>
      </c>
      <c r="AE34" s="432">
        <v>68.2</v>
      </c>
      <c r="AF34" s="706" t="s">
        <v>300</v>
      </c>
      <c r="AG34" s="145">
        <v>172</v>
      </c>
      <c r="AH34" s="145"/>
      <c r="AI34" s="432">
        <v>77.4</v>
      </c>
      <c r="AJ34" s="432">
        <v>58.5</v>
      </c>
      <c r="AL34" s="439">
        <v>14.75436893</v>
      </c>
      <c r="AM34" s="707" t="s">
        <v>301</v>
      </c>
      <c r="AN34" s="145">
        <v>12</v>
      </c>
      <c r="AO34" s="145"/>
      <c r="AP34" s="439">
        <v>0.4</v>
      </c>
      <c r="AQ34" s="147">
        <v>9</v>
      </c>
      <c r="AR34" s="145"/>
      <c r="AS34" s="439">
        <v>15.6</v>
      </c>
      <c r="AT34" s="718">
        <v>13.9</v>
      </c>
      <c r="AU34" s="145"/>
      <c r="AV34" s="443">
        <v>2.01257897</v>
      </c>
      <c r="AW34" s="736">
        <v>242</v>
      </c>
      <c r="AX34" s="451" t="s">
        <v>1038</v>
      </c>
      <c r="AY34" s="145"/>
      <c r="AZ34" s="434">
        <v>1.3999999999999986</v>
      </c>
      <c r="BA34" s="737" t="s">
        <v>1038</v>
      </c>
      <c r="BB34" s="443">
        <v>2</v>
      </c>
      <c r="BC34" s="738" t="s">
        <v>1038</v>
      </c>
      <c r="BD34" s="147"/>
      <c r="BE34" s="322" t="s">
        <v>122</v>
      </c>
      <c r="BF34" s="434">
        <v>43.6</v>
      </c>
      <c r="BG34" s="704" t="s">
        <v>301</v>
      </c>
      <c r="BH34" s="145">
        <v>72</v>
      </c>
      <c r="BI34" s="147"/>
      <c r="BJ34" s="434">
        <v>66.2</v>
      </c>
      <c r="BK34" s="434">
        <v>15.4</v>
      </c>
      <c r="BM34" s="439">
        <v>21.4</v>
      </c>
      <c r="BN34" s="444" t="s">
        <v>301</v>
      </c>
      <c r="BO34" s="145">
        <v>56</v>
      </c>
      <c r="BP34" s="145"/>
      <c r="BQ34" s="434">
        <v>34</v>
      </c>
      <c r="BR34" s="432">
        <v>7.9</v>
      </c>
      <c r="BS34" s="446"/>
      <c r="BT34" s="150" t="s">
        <v>122</v>
      </c>
      <c r="BU34" s="472">
        <v>20.085470085470085</v>
      </c>
      <c r="BV34" s="447" t="s">
        <v>300</v>
      </c>
      <c r="BW34" s="145">
        <v>234</v>
      </c>
      <c r="BX34" s="446"/>
      <c r="BY34" s="472">
        <v>8.461538461538462</v>
      </c>
      <c r="BZ34" s="434">
        <v>34.61538461538461</v>
      </c>
      <c r="CB34" s="432">
        <v>64.52991452991454</v>
      </c>
      <c r="CC34" s="704" t="s">
        <v>300</v>
      </c>
      <c r="CD34" s="145">
        <v>158</v>
      </c>
      <c r="CE34" s="145"/>
      <c r="CF34" s="434">
        <v>74.61538461538461</v>
      </c>
      <c r="CG34" s="434">
        <v>51.92307692307693</v>
      </c>
      <c r="CI34" s="39" t="s">
        <v>557</v>
      </c>
      <c r="CJ34" s="448">
        <v>103256.32653061225</v>
      </c>
      <c r="CK34" s="147"/>
      <c r="CL34" s="449">
        <v>17299.65565748172</v>
      </c>
      <c r="CM34" s="147"/>
      <c r="CN34" s="449">
        <v>5505.7959183673465</v>
      </c>
      <c r="CO34" s="147"/>
      <c r="CP34" s="443">
        <v>9.615631608949684</v>
      </c>
      <c r="CQ34" s="450">
        <v>224</v>
      </c>
      <c r="CR34" s="5"/>
      <c r="CS34" s="39" t="s">
        <v>832</v>
      </c>
      <c r="CT34" s="145">
        <v>19147</v>
      </c>
      <c r="CU34" s="145"/>
      <c r="CV34" s="451">
        <v>30.9</v>
      </c>
      <c r="CW34" s="451">
        <v>20.51</v>
      </c>
      <c r="CX34" s="145"/>
      <c r="CY34" s="145">
        <v>169782</v>
      </c>
      <c r="CZ34" s="145"/>
      <c r="DA34" s="425">
        <v>94249.96829164152</v>
      </c>
      <c r="DB34" s="145"/>
      <c r="DC34" s="227" t="s">
        <v>945</v>
      </c>
      <c r="DD34" s="227"/>
      <c r="DE34" s="316">
        <v>48.99</v>
      </c>
      <c r="DF34" s="147"/>
      <c r="DG34" s="316">
        <v>0</v>
      </c>
      <c r="DH34" s="218"/>
      <c r="DI34" s="316">
        <v>36.31</v>
      </c>
      <c r="DJ34" s="218"/>
      <c r="DK34" s="319" t="s">
        <v>119</v>
      </c>
      <c r="DL34" s="316">
        <v>18.8</v>
      </c>
      <c r="DM34" s="227" t="s">
        <v>103</v>
      </c>
      <c r="DN34" s="316">
        <v>5.4</v>
      </c>
      <c r="DO34" s="227" t="s">
        <v>121</v>
      </c>
      <c r="DP34" s="316">
        <v>3.3</v>
      </c>
      <c r="DQ34" s="145"/>
      <c r="DR34" s="317">
        <v>14.7</v>
      </c>
      <c r="DS34" s="147"/>
      <c r="DT34" s="316">
        <v>0</v>
      </c>
      <c r="DU34" s="145"/>
      <c r="DV34" s="317">
        <v>46.48</v>
      </c>
      <c r="DW34" s="317">
        <v>42.5</v>
      </c>
      <c r="DX34" s="317">
        <v>0.27</v>
      </c>
      <c r="DY34" s="218">
        <v>10.76</v>
      </c>
      <c r="DZ34" s="145"/>
      <c r="EA34" s="454">
        <v>209.60084034</v>
      </c>
      <c r="EC34" s="15"/>
      <c r="ED34" s="15"/>
    </row>
    <row r="35" spans="2:134" s="6" customFormat="1" ht="11.25">
      <c r="B35" s="39" t="s">
        <v>959</v>
      </c>
      <c r="C35" s="150" t="s">
        <v>558</v>
      </c>
      <c r="D35" s="430">
        <v>87.2</v>
      </c>
      <c r="E35" s="701" t="s">
        <v>301</v>
      </c>
      <c r="F35" s="455">
        <v>3</v>
      </c>
      <c r="G35" s="218"/>
      <c r="H35" s="432">
        <v>83.6</v>
      </c>
      <c r="I35" s="430">
        <v>89</v>
      </c>
      <c r="K35" s="432">
        <v>79.9</v>
      </c>
      <c r="L35" s="433" t="s">
        <v>300</v>
      </c>
      <c r="M35" s="154">
        <v>95</v>
      </c>
      <c r="N35" s="145"/>
      <c r="O35" s="439">
        <v>5.8</v>
      </c>
      <c r="P35" s="456">
        <v>51</v>
      </c>
      <c r="Q35" s="179"/>
      <c r="R35" s="432">
        <v>86.7</v>
      </c>
      <c r="S35" s="430">
        <v>85.4</v>
      </c>
      <c r="U35" s="445">
        <v>83.3</v>
      </c>
      <c r="V35" s="435" t="s">
        <v>299</v>
      </c>
      <c r="W35" s="436">
        <v>233</v>
      </c>
      <c r="X35" s="147"/>
      <c r="Y35" s="457">
        <v>-6.3</v>
      </c>
      <c r="Z35" s="456">
        <v>233</v>
      </c>
      <c r="AA35" s="147"/>
      <c r="AB35" s="438">
        <v>92.3</v>
      </c>
      <c r="AC35" s="434">
        <v>79.5</v>
      </c>
      <c r="AE35" s="430">
        <v>74.3</v>
      </c>
      <c r="AF35" s="440" t="s">
        <v>300</v>
      </c>
      <c r="AG35" s="154">
        <v>58</v>
      </c>
      <c r="AH35" s="145"/>
      <c r="AI35" s="432">
        <v>79.2</v>
      </c>
      <c r="AJ35" s="430">
        <v>72.1</v>
      </c>
      <c r="AL35" s="434">
        <v>13.77550926</v>
      </c>
      <c r="AM35" s="441" t="s">
        <v>300</v>
      </c>
      <c r="AN35" s="154">
        <v>171</v>
      </c>
      <c r="AO35" s="145"/>
      <c r="AP35" s="434">
        <v>-0.3</v>
      </c>
      <c r="AQ35" s="456">
        <v>121</v>
      </c>
      <c r="AR35" s="145"/>
      <c r="AS35" s="434">
        <v>15.3</v>
      </c>
      <c r="AT35" s="442">
        <v>13.1</v>
      </c>
      <c r="AU35" s="145"/>
      <c r="AV35" s="434">
        <v>1.23268923</v>
      </c>
      <c r="AW35" s="736">
        <v>96</v>
      </c>
      <c r="AX35" s="451" t="s">
        <v>1038</v>
      </c>
      <c r="AY35" s="145"/>
      <c r="AZ35" s="434">
        <v>1</v>
      </c>
      <c r="BA35" s="737" t="s">
        <v>1038</v>
      </c>
      <c r="BB35" s="434">
        <v>1.3000000000000007</v>
      </c>
      <c r="BC35" s="738" t="s">
        <v>1038</v>
      </c>
      <c r="BD35" s="147"/>
      <c r="BE35" s="292" t="s">
        <v>103</v>
      </c>
      <c r="BF35" s="434">
        <v>36.3</v>
      </c>
      <c r="BG35" s="433" t="s">
        <v>300</v>
      </c>
      <c r="BH35" s="154">
        <v>185</v>
      </c>
      <c r="BI35" s="147"/>
      <c r="BJ35" s="443">
        <v>56.6</v>
      </c>
      <c r="BK35" s="439">
        <v>22.3</v>
      </c>
      <c r="BM35" s="443">
        <v>12.5</v>
      </c>
      <c r="BN35" s="444" t="s">
        <v>300</v>
      </c>
      <c r="BO35" s="154">
        <v>233</v>
      </c>
      <c r="BP35" s="145"/>
      <c r="BQ35" s="434">
        <v>24.6</v>
      </c>
      <c r="BR35" s="432">
        <v>7.3</v>
      </c>
      <c r="BS35" s="446"/>
      <c r="BT35" s="150" t="s">
        <v>103</v>
      </c>
      <c r="BU35" s="438">
        <v>29.411764705882355</v>
      </c>
      <c r="BV35" s="447" t="s">
        <v>299</v>
      </c>
      <c r="BW35" s="154">
        <v>72</v>
      </c>
      <c r="BX35" s="446"/>
      <c r="BY35" s="438">
        <v>15.66265060240964</v>
      </c>
      <c r="BZ35" s="434">
        <v>38.84297520661157</v>
      </c>
      <c r="CB35" s="432">
        <v>65.68627450980392</v>
      </c>
      <c r="CC35" s="433" t="s">
        <v>300</v>
      </c>
      <c r="CD35" s="154">
        <v>133</v>
      </c>
      <c r="CE35" s="145"/>
      <c r="CF35" s="434">
        <v>72.28915662650603</v>
      </c>
      <c r="CG35" s="434">
        <v>61.15702479338842</v>
      </c>
      <c r="CI35" s="39" t="s">
        <v>558</v>
      </c>
      <c r="CJ35" s="458">
        <v>90211.17223867965</v>
      </c>
      <c r="CK35" s="147"/>
      <c r="CL35" s="459">
        <v>17758.112653406686</v>
      </c>
      <c r="CM35" s="147"/>
      <c r="CN35" s="459">
        <v>5610.833685992383</v>
      </c>
      <c r="CO35" s="147"/>
      <c r="CP35" s="439">
        <v>-8.293294879518482</v>
      </c>
      <c r="CQ35" s="460">
        <v>22</v>
      </c>
      <c r="CR35" s="5"/>
      <c r="CS35" s="39" t="s">
        <v>833</v>
      </c>
      <c r="CT35" s="154">
        <v>18143</v>
      </c>
      <c r="CU35" s="145"/>
      <c r="CV35" s="766">
        <v>30.81</v>
      </c>
      <c r="CW35" s="766">
        <v>20.42</v>
      </c>
      <c r="CX35" s="145"/>
      <c r="CY35" s="154">
        <v>182556</v>
      </c>
      <c r="CZ35" s="145"/>
      <c r="DA35" s="455">
        <v>98474.69700996477</v>
      </c>
      <c r="DB35" s="145"/>
      <c r="DC35" s="320" t="s">
        <v>944</v>
      </c>
      <c r="DD35" s="227"/>
      <c r="DE35" s="222">
        <v>9.96</v>
      </c>
      <c r="DF35" s="147"/>
      <c r="DG35" s="222">
        <v>0</v>
      </c>
      <c r="DH35" s="218"/>
      <c r="DI35" s="222">
        <v>71.58</v>
      </c>
      <c r="DJ35" s="223"/>
      <c r="DK35" s="321" t="s">
        <v>119</v>
      </c>
      <c r="DL35" s="222">
        <v>52.5</v>
      </c>
      <c r="DM35" s="320" t="s">
        <v>114</v>
      </c>
      <c r="DN35" s="222">
        <v>9.7</v>
      </c>
      <c r="DO35" s="320" t="s">
        <v>106</v>
      </c>
      <c r="DP35" s="222">
        <v>3.1</v>
      </c>
      <c r="DQ35" s="154"/>
      <c r="DR35" s="164">
        <v>18.46</v>
      </c>
      <c r="DS35" s="147"/>
      <c r="DT35" s="222">
        <v>0</v>
      </c>
      <c r="DU35" s="145"/>
      <c r="DV35" s="164">
        <v>51.16</v>
      </c>
      <c r="DW35" s="164">
        <v>38.58</v>
      </c>
      <c r="DX35" s="164">
        <v>0.14</v>
      </c>
      <c r="DY35" s="223">
        <v>10.12</v>
      </c>
      <c r="DZ35" s="145"/>
      <c r="EA35" s="461">
        <v>196.96629213</v>
      </c>
      <c r="EC35" s="15"/>
      <c r="ED35" s="15"/>
    </row>
    <row r="36" spans="2:134" s="6" customFormat="1" ht="11.25">
      <c r="B36" s="39" t="s">
        <v>959</v>
      </c>
      <c r="C36" s="150" t="s">
        <v>561</v>
      </c>
      <c r="D36" s="432">
        <v>77</v>
      </c>
      <c r="E36" s="701" t="s">
        <v>300</v>
      </c>
      <c r="F36" s="455">
        <v>162</v>
      </c>
      <c r="G36" s="218"/>
      <c r="H36" s="430">
        <v>86.9</v>
      </c>
      <c r="I36" s="445">
        <v>69</v>
      </c>
      <c r="K36" s="430">
        <v>83</v>
      </c>
      <c r="L36" s="704" t="s">
        <v>300</v>
      </c>
      <c r="M36" s="154">
        <v>48</v>
      </c>
      <c r="N36" s="145"/>
      <c r="O36" s="439">
        <v>5.3</v>
      </c>
      <c r="P36" s="456">
        <v>61</v>
      </c>
      <c r="Q36" s="179"/>
      <c r="R36" s="430">
        <v>92.8</v>
      </c>
      <c r="S36" s="432">
        <v>78.7</v>
      </c>
      <c r="U36" s="432">
        <v>85</v>
      </c>
      <c r="V36" s="435" t="s">
        <v>301</v>
      </c>
      <c r="W36" s="436">
        <v>203</v>
      </c>
      <c r="X36" s="147"/>
      <c r="Y36" s="708">
        <v>-6.5</v>
      </c>
      <c r="Z36" s="456">
        <v>240</v>
      </c>
      <c r="AA36" s="147"/>
      <c r="AB36" s="472">
        <v>85.2</v>
      </c>
      <c r="AC36" s="434">
        <v>85.6</v>
      </c>
      <c r="AE36" s="432">
        <v>67.3</v>
      </c>
      <c r="AF36" s="706" t="s">
        <v>300</v>
      </c>
      <c r="AG36" s="154">
        <v>188</v>
      </c>
      <c r="AH36" s="145"/>
      <c r="AI36" s="432">
        <v>75.8</v>
      </c>
      <c r="AJ36" s="432">
        <v>60.3</v>
      </c>
      <c r="AL36" s="443">
        <v>13.53066667</v>
      </c>
      <c r="AM36" s="707" t="s">
        <v>300</v>
      </c>
      <c r="AN36" s="154">
        <v>225</v>
      </c>
      <c r="AO36" s="145"/>
      <c r="AP36" s="443">
        <v>-0.9</v>
      </c>
      <c r="AQ36" s="456">
        <v>270</v>
      </c>
      <c r="AR36" s="145"/>
      <c r="AS36" s="443">
        <v>14.4</v>
      </c>
      <c r="AT36" s="705">
        <v>12.7</v>
      </c>
      <c r="AU36" s="145"/>
      <c r="AV36" s="434">
        <v>1.7932607600000008</v>
      </c>
      <c r="AW36" s="736">
        <v>208</v>
      </c>
      <c r="AX36" s="451" t="s">
        <v>1038</v>
      </c>
      <c r="AY36" s="145"/>
      <c r="AZ36" s="434">
        <v>1.4000000000000004</v>
      </c>
      <c r="BA36" s="737" t="s">
        <v>1038</v>
      </c>
      <c r="BB36" s="434">
        <v>1.5</v>
      </c>
      <c r="BC36" s="738" t="s">
        <v>1038</v>
      </c>
      <c r="BD36" s="147"/>
      <c r="BE36" s="322" t="s">
        <v>102</v>
      </c>
      <c r="BF36" s="434">
        <v>34.6</v>
      </c>
      <c r="BG36" s="704" t="s">
        <v>300</v>
      </c>
      <c r="BH36" s="154">
        <v>206</v>
      </c>
      <c r="BI36" s="147"/>
      <c r="BJ36" s="434">
        <v>65.5</v>
      </c>
      <c r="BK36" s="434">
        <v>17.3</v>
      </c>
      <c r="BM36" s="443">
        <v>13.3</v>
      </c>
      <c r="BN36" s="444" t="s">
        <v>299</v>
      </c>
      <c r="BO36" s="154">
        <v>219</v>
      </c>
      <c r="BP36" s="145"/>
      <c r="BQ36" s="443">
        <v>23.9</v>
      </c>
      <c r="BR36" s="445">
        <v>3.3</v>
      </c>
      <c r="BS36" s="446"/>
      <c r="BT36" s="150" t="s">
        <v>102</v>
      </c>
      <c r="BU36" s="453">
        <v>31.372549019607842</v>
      </c>
      <c r="BV36" s="447" t="s">
        <v>301</v>
      </c>
      <c r="BW36" s="154">
        <v>43</v>
      </c>
      <c r="BX36" s="446"/>
      <c r="BY36" s="438">
        <v>18.181818181818183</v>
      </c>
      <c r="BZ36" s="434">
        <v>38.775510204081634</v>
      </c>
      <c r="CB36" s="432">
        <v>63.39869281045751</v>
      </c>
      <c r="CC36" s="704" t="s">
        <v>301</v>
      </c>
      <c r="CD36" s="154">
        <v>176</v>
      </c>
      <c r="CE36" s="145"/>
      <c r="CF36" s="434">
        <v>70.9090909090909</v>
      </c>
      <c r="CG36" s="434">
        <v>59.183673469387756</v>
      </c>
      <c r="CI36" s="39" t="s">
        <v>561</v>
      </c>
      <c r="CJ36" s="458">
        <v>100433.49753694581</v>
      </c>
      <c r="CK36" s="147"/>
      <c r="CL36" s="459">
        <v>17757.06353335954</v>
      </c>
      <c r="CM36" s="147"/>
      <c r="CN36" s="459">
        <v>5266.009852216749</v>
      </c>
      <c r="CO36" s="147"/>
      <c r="CP36" s="434">
        <v>3.0542060973988048</v>
      </c>
      <c r="CQ36" s="460">
        <v>142</v>
      </c>
      <c r="CR36" s="5"/>
      <c r="CS36" s="39" t="s">
        <v>837</v>
      </c>
      <c r="CT36" s="154">
        <v>14946</v>
      </c>
      <c r="CU36" s="145"/>
      <c r="CV36" s="766">
        <v>30.44</v>
      </c>
      <c r="CW36" s="766">
        <v>20.05</v>
      </c>
      <c r="CX36" s="145"/>
      <c r="CY36" s="154">
        <v>189450</v>
      </c>
      <c r="CZ36" s="145"/>
      <c r="DA36" s="455">
        <v>97578.38542029563</v>
      </c>
      <c r="DB36" s="145"/>
      <c r="DC36" s="320" t="s">
        <v>939</v>
      </c>
      <c r="DD36" s="227"/>
      <c r="DE36" s="222">
        <v>7.32</v>
      </c>
      <c r="DF36" s="147"/>
      <c r="DG36" s="222">
        <v>0</v>
      </c>
      <c r="DH36" s="218"/>
      <c r="DI36" s="222">
        <v>66.04</v>
      </c>
      <c r="DJ36" s="223"/>
      <c r="DK36" s="321" t="s">
        <v>119</v>
      </c>
      <c r="DL36" s="222">
        <v>50</v>
      </c>
      <c r="DM36" s="320" t="s">
        <v>113</v>
      </c>
      <c r="DN36" s="222">
        <v>7.9</v>
      </c>
      <c r="DO36" s="320" t="s">
        <v>103</v>
      </c>
      <c r="DP36" s="222">
        <v>2.5</v>
      </c>
      <c r="DQ36" s="154"/>
      <c r="DR36" s="164">
        <v>26.64</v>
      </c>
      <c r="DS36" s="147"/>
      <c r="DT36" s="222">
        <v>0</v>
      </c>
      <c r="DU36" s="145"/>
      <c r="DV36" s="164">
        <v>49.26</v>
      </c>
      <c r="DW36" s="164">
        <v>44.5</v>
      </c>
      <c r="DX36" s="164">
        <v>0.33</v>
      </c>
      <c r="DY36" s="223">
        <v>5.91</v>
      </c>
      <c r="DZ36" s="145"/>
      <c r="EA36" s="461">
        <v>212.87439614</v>
      </c>
      <c r="EC36" s="15"/>
      <c r="ED36" s="15"/>
    </row>
    <row r="37" spans="2:134" s="6" customFormat="1" ht="11.25">
      <c r="B37" s="39" t="s">
        <v>959</v>
      </c>
      <c r="C37" s="150" t="s">
        <v>568</v>
      </c>
      <c r="D37" s="432">
        <v>79.4</v>
      </c>
      <c r="E37" s="701" t="s">
        <v>300</v>
      </c>
      <c r="F37" s="455">
        <v>112</v>
      </c>
      <c r="G37" s="218"/>
      <c r="H37" s="432">
        <v>79.6</v>
      </c>
      <c r="I37" s="432">
        <v>79.1</v>
      </c>
      <c r="K37" s="430">
        <v>81.3</v>
      </c>
      <c r="L37" s="704" t="s">
        <v>300</v>
      </c>
      <c r="M37" s="154">
        <v>65</v>
      </c>
      <c r="N37" s="145"/>
      <c r="O37" s="439">
        <v>6.7</v>
      </c>
      <c r="P37" s="456">
        <v>32</v>
      </c>
      <c r="Q37" s="179"/>
      <c r="R37" s="432">
        <v>87.2</v>
      </c>
      <c r="S37" s="430">
        <v>86</v>
      </c>
      <c r="U37" s="432">
        <v>85.6</v>
      </c>
      <c r="V37" s="435" t="s">
        <v>299</v>
      </c>
      <c r="W37" s="436">
        <v>186</v>
      </c>
      <c r="X37" s="147"/>
      <c r="Y37" s="705">
        <v>-4.3</v>
      </c>
      <c r="Z37" s="456">
        <v>200</v>
      </c>
      <c r="AA37" s="147"/>
      <c r="AB37" s="472">
        <v>90.5</v>
      </c>
      <c r="AC37" s="434">
        <v>80.9</v>
      </c>
      <c r="AE37" s="432">
        <v>70.7</v>
      </c>
      <c r="AF37" s="706" t="s">
        <v>300</v>
      </c>
      <c r="AG37" s="154">
        <v>126</v>
      </c>
      <c r="AH37" s="145"/>
      <c r="AI37" s="432">
        <v>73.6</v>
      </c>
      <c r="AJ37" s="432">
        <v>67.7</v>
      </c>
      <c r="AL37" s="434">
        <v>14.00989209</v>
      </c>
      <c r="AM37" s="707" t="s">
        <v>300</v>
      </c>
      <c r="AN37" s="154">
        <v>107</v>
      </c>
      <c r="AO37" s="145"/>
      <c r="AP37" s="434">
        <v>-0.5</v>
      </c>
      <c r="AQ37" s="456">
        <v>189</v>
      </c>
      <c r="AR37" s="145"/>
      <c r="AS37" s="434">
        <v>15.3</v>
      </c>
      <c r="AT37" s="705">
        <v>12.8</v>
      </c>
      <c r="AU37" s="145"/>
      <c r="AV37" s="434">
        <v>1.363471930000001</v>
      </c>
      <c r="AW37" s="736">
        <v>128</v>
      </c>
      <c r="AX37" s="451" t="s">
        <v>1038</v>
      </c>
      <c r="AY37" s="145"/>
      <c r="AZ37" s="434">
        <v>1</v>
      </c>
      <c r="BA37" s="737" t="s">
        <v>1038</v>
      </c>
      <c r="BB37" s="434">
        <v>1.3000000000000007</v>
      </c>
      <c r="BC37" s="738" t="s">
        <v>1038</v>
      </c>
      <c r="BD37" s="147"/>
      <c r="BE37" s="322" t="s">
        <v>93</v>
      </c>
      <c r="BF37" s="439">
        <v>47.5</v>
      </c>
      <c r="BG37" s="704" t="s">
        <v>300</v>
      </c>
      <c r="BH37" s="154">
        <v>32</v>
      </c>
      <c r="BI37" s="147"/>
      <c r="BJ37" s="439">
        <v>71.3</v>
      </c>
      <c r="BK37" s="434">
        <v>18.1</v>
      </c>
      <c r="BM37" s="434">
        <v>19.7</v>
      </c>
      <c r="BN37" s="444" t="s">
        <v>300</v>
      </c>
      <c r="BO37" s="154">
        <v>89</v>
      </c>
      <c r="BP37" s="145"/>
      <c r="BQ37" s="434">
        <v>33.3</v>
      </c>
      <c r="BR37" s="432">
        <v>6.4</v>
      </c>
      <c r="BS37" s="446"/>
      <c r="BT37" s="150" t="s">
        <v>93</v>
      </c>
      <c r="BU37" s="438">
        <v>28.389830508474578</v>
      </c>
      <c r="BV37" s="447" t="s">
        <v>300</v>
      </c>
      <c r="BW37" s="154">
        <v>81</v>
      </c>
      <c r="BX37" s="446"/>
      <c r="BY37" s="453">
        <v>18.6046511627907</v>
      </c>
      <c r="BZ37" s="434">
        <v>40</v>
      </c>
      <c r="CB37" s="432">
        <v>66.94915254237289</v>
      </c>
      <c r="CC37" s="704" t="s">
        <v>299</v>
      </c>
      <c r="CD37" s="154">
        <v>114</v>
      </c>
      <c r="CE37" s="145"/>
      <c r="CF37" s="443">
        <v>69.76744186046511</v>
      </c>
      <c r="CG37" s="439">
        <v>63.8095238095238</v>
      </c>
      <c r="CI37" s="39" t="s">
        <v>568</v>
      </c>
      <c r="CJ37" s="458">
        <v>97404.00393829997</v>
      </c>
      <c r="CK37" s="147"/>
      <c r="CL37" s="459">
        <v>19142.675786764325</v>
      </c>
      <c r="CM37" s="147"/>
      <c r="CN37" s="459">
        <v>5104.0367574663605</v>
      </c>
      <c r="CO37" s="147"/>
      <c r="CP37" s="434">
        <v>6.780697862290978</v>
      </c>
      <c r="CQ37" s="460">
        <v>194</v>
      </c>
      <c r="CR37" s="5"/>
      <c r="CS37" s="39" t="s">
        <v>845</v>
      </c>
      <c r="CT37" s="154">
        <v>22296</v>
      </c>
      <c r="CU37" s="145"/>
      <c r="CV37" s="766">
        <v>29.18</v>
      </c>
      <c r="CW37" s="766">
        <v>18.79</v>
      </c>
      <c r="CX37" s="145"/>
      <c r="CY37" s="154">
        <v>218783</v>
      </c>
      <c r="CZ37" s="145"/>
      <c r="DA37" s="455">
        <v>91163.82147631985</v>
      </c>
      <c r="DB37" s="145"/>
      <c r="DC37" s="320" t="s">
        <v>939</v>
      </c>
      <c r="DD37" s="227"/>
      <c r="DE37" s="222">
        <v>3.37</v>
      </c>
      <c r="DF37" s="147"/>
      <c r="DG37" s="222">
        <v>0.67</v>
      </c>
      <c r="DH37" s="218"/>
      <c r="DI37" s="222">
        <v>67.66</v>
      </c>
      <c r="DJ37" s="223"/>
      <c r="DK37" s="321" t="s">
        <v>114</v>
      </c>
      <c r="DL37" s="222">
        <v>54.9</v>
      </c>
      <c r="DM37" s="320" t="s">
        <v>113</v>
      </c>
      <c r="DN37" s="222">
        <v>8.1</v>
      </c>
      <c r="DO37" s="320" t="s">
        <v>92</v>
      </c>
      <c r="DP37" s="222">
        <v>1</v>
      </c>
      <c r="DQ37" s="154"/>
      <c r="DR37" s="164">
        <v>28.3</v>
      </c>
      <c r="DS37" s="147"/>
      <c r="DT37" s="222">
        <v>0</v>
      </c>
      <c r="DU37" s="145"/>
      <c r="DV37" s="164">
        <v>43.2</v>
      </c>
      <c r="DW37" s="164">
        <v>50.51</v>
      </c>
      <c r="DX37" s="164">
        <v>0.2</v>
      </c>
      <c r="DY37" s="223">
        <v>6.09</v>
      </c>
      <c r="DZ37" s="145"/>
      <c r="EA37" s="461">
        <v>208.33841463</v>
      </c>
      <c r="EC37" s="15"/>
      <c r="ED37" s="15"/>
    </row>
    <row r="38" spans="2:134" s="6" customFormat="1" ht="11.25">
      <c r="B38" s="39" t="s">
        <v>959</v>
      </c>
      <c r="C38" s="150" t="s">
        <v>578</v>
      </c>
      <c r="D38" s="432">
        <v>76.4</v>
      </c>
      <c r="E38" s="701" t="s">
        <v>299</v>
      </c>
      <c r="F38" s="455">
        <v>174</v>
      </c>
      <c r="G38" s="218"/>
      <c r="H38" s="432">
        <v>81.9</v>
      </c>
      <c r="I38" s="432">
        <v>72.8</v>
      </c>
      <c r="K38" s="432">
        <v>78</v>
      </c>
      <c r="L38" s="704" t="s">
        <v>300</v>
      </c>
      <c r="M38" s="154">
        <v>135</v>
      </c>
      <c r="N38" s="145"/>
      <c r="O38" s="434">
        <v>3.6</v>
      </c>
      <c r="P38" s="456">
        <v>101</v>
      </c>
      <c r="Q38" s="179"/>
      <c r="R38" s="430">
        <v>91.2</v>
      </c>
      <c r="S38" s="432">
        <v>81.3</v>
      </c>
      <c r="U38" s="432">
        <v>86.1</v>
      </c>
      <c r="V38" s="435" t="s">
        <v>300</v>
      </c>
      <c r="W38" s="436">
        <v>171</v>
      </c>
      <c r="X38" s="147"/>
      <c r="Y38" s="705">
        <v>-3.2</v>
      </c>
      <c r="Z38" s="456">
        <v>172</v>
      </c>
      <c r="AA38" s="147"/>
      <c r="AB38" s="472">
        <v>89.6</v>
      </c>
      <c r="AC38" s="434">
        <v>83.5</v>
      </c>
      <c r="AE38" s="432">
        <v>69.8</v>
      </c>
      <c r="AF38" s="706" t="s">
        <v>300</v>
      </c>
      <c r="AG38" s="154">
        <v>137</v>
      </c>
      <c r="AH38" s="145"/>
      <c r="AI38" s="432">
        <v>78.6</v>
      </c>
      <c r="AJ38" s="432">
        <v>64</v>
      </c>
      <c r="AL38" s="434">
        <v>13.60272152</v>
      </c>
      <c r="AM38" s="707" t="s">
        <v>300</v>
      </c>
      <c r="AN38" s="154">
        <v>207</v>
      </c>
      <c r="AO38" s="145"/>
      <c r="AP38" s="434">
        <v>-0.4</v>
      </c>
      <c r="AQ38" s="456">
        <v>150</v>
      </c>
      <c r="AR38" s="145"/>
      <c r="AS38" s="434">
        <v>14.7</v>
      </c>
      <c r="AT38" s="705">
        <v>12.8</v>
      </c>
      <c r="AU38" s="145"/>
      <c r="AV38" s="434">
        <v>1.4771604899999993</v>
      </c>
      <c r="AW38" s="736">
        <v>153</v>
      </c>
      <c r="AX38" s="451" t="s">
        <v>1038</v>
      </c>
      <c r="AY38" s="145"/>
      <c r="AZ38" s="439">
        <v>0.40000000000000036</v>
      </c>
      <c r="BA38" s="737" t="s">
        <v>1038</v>
      </c>
      <c r="BB38" s="434">
        <v>1.5999999999999996</v>
      </c>
      <c r="BC38" s="738" t="s">
        <v>1038</v>
      </c>
      <c r="BD38" s="147"/>
      <c r="BE38" s="322" t="s">
        <v>92</v>
      </c>
      <c r="BF38" s="434">
        <v>40</v>
      </c>
      <c r="BG38" s="704" t="s">
        <v>301</v>
      </c>
      <c r="BH38" s="154">
        <v>122</v>
      </c>
      <c r="BI38" s="147"/>
      <c r="BJ38" s="434">
        <v>65.3</v>
      </c>
      <c r="BK38" s="443">
        <v>13.7</v>
      </c>
      <c r="BM38" s="434">
        <v>15.8</v>
      </c>
      <c r="BN38" s="444" t="s">
        <v>299</v>
      </c>
      <c r="BO38" s="154">
        <v>173</v>
      </c>
      <c r="BP38" s="145"/>
      <c r="BQ38" s="434">
        <v>31.3</v>
      </c>
      <c r="BR38" s="432">
        <v>4.4</v>
      </c>
      <c r="BS38" s="446"/>
      <c r="BT38" s="150" t="s">
        <v>92</v>
      </c>
      <c r="BU38" s="438">
        <v>24.666666666666668</v>
      </c>
      <c r="BV38" s="447" t="s">
        <v>299</v>
      </c>
      <c r="BW38" s="154">
        <v>146</v>
      </c>
      <c r="BX38" s="446"/>
      <c r="BY38" s="438">
        <v>16</v>
      </c>
      <c r="BZ38" s="434">
        <v>32.87671232876712</v>
      </c>
      <c r="CB38" s="432">
        <v>63.33333333333333</v>
      </c>
      <c r="CC38" s="704" t="s">
        <v>299</v>
      </c>
      <c r="CD38" s="154">
        <v>178</v>
      </c>
      <c r="CE38" s="145"/>
      <c r="CF38" s="434">
        <v>76</v>
      </c>
      <c r="CG38" s="443">
        <v>49.31506849315068</v>
      </c>
      <c r="CI38" s="39" t="s">
        <v>578</v>
      </c>
      <c r="CJ38" s="458">
        <v>107386.55462184874</v>
      </c>
      <c r="CK38" s="147"/>
      <c r="CL38" s="459">
        <v>17772.440950941695</v>
      </c>
      <c r="CM38" s="147"/>
      <c r="CN38" s="459">
        <v>4868.0672268907565</v>
      </c>
      <c r="CO38" s="147"/>
      <c r="CP38" s="443">
        <v>9.272827392337014</v>
      </c>
      <c r="CQ38" s="460">
        <v>221</v>
      </c>
      <c r="CR38" s="5"/>
      <c r="CS38" s="39" t="s">
        <v>857</v>
      </c>
      <c r="CT38" s="154">
        <v>13250</v>
      </c>
      <c r="CU38" s="145"/>
      <c r="CV38" s="766">
        <v>30.88</v>
      </c>
      <c r="CW38" s="766">
        <v>20.49</v>
      </c>
      <c r="CX38" s="145"/>
      <c r="CY38" s="154">
        <v>186815</v>
      </c>
      <c r="CZ38" s="145"/>
      <c r="DA38" s="455">
        <v>98239.37859577134</v>
      </c>
      <c r="DB38" s="145"/>
      <c r="DC38" s="320" t="s">
        <v>940</v>
      </c>
      <c r="DD38" s="227"/>
      <c r="DE38" s="222">
        <v>12.11</v>
      </c>
      <c r="DF38" s="147"/>
      <c r="DG38" s="222">
        <v>0</v>
      </c>
      <c r="DH38" s="218"/>
      <c r="DI38" s="222">
        <v>64.31</v>
      </c>
      <c r="DJ38" s="223"/>
      <c r="DK38" s="321" t="s">
        <v>115</v>
      </c>
      <c r="DL38" s="222">
        <v>16</v>
      </c>
      <c r="DM38" s="320" t="s">
        <v>116</v>
      </c>
      <c r="DN38" s="222">
        <v>13.7</v>
      </c>
      <c r="DO38" s="320" t="s">
        <v>99</v>
      </c>
      <c r="DP38" s="222">
        <v>13.4</v>
      </c>
      <c r="DQ38" s="154"/>
      <c r="DR38" s="164">
        <v>23.58</v>
      </c>
      <c r="DS38" s="147"/>
      <c r="DT38" s="222">
        <v>0</v>
      </c>
      <c r="DU38" s="145"/>
      <c r="DV38" s="164">
        <v>57.35</v>
      </c>
      <c r="DW38" s="164">
        <v>34.03</v>
      </c>
      <c r="DX38" s="164">
        <v>0.48</v>
      </c>
      <c r="DY38" s="223">
        <v>8.15</v>
      </c>
      <c r="DZ38" s="145"/>
      <c r="EA38" s="461">
        <v>199.54773869</v>
      </c>
      <c r="EC38" s="15"/>
      <c r="ED38" s="15"/>
    </row>
    <row r="39" spans="2:134" s="6" customFormat="1" ht="11.25">
      <c r="B39" s="39" t="s">
        <v>959</v>
      </c>
      <c r="C39" s="150" t="s">
        <v>579</v>
      </c>
      <c r="D39" s="432">
        <v>76.2</v>
      </c>
      <c r="E39" s="701" t="s">
        <v>300</v>
      </c>
      <c r="F39" s="425">
        <v>180</v>
      </c>
      <c r="G39" s="218"/>
      <c r="H39" s="432">
        <v>78.6</v>
      </c>
      <c r="I39" s="432">
        <v>74.1</v>
      </c>
      <c r="K39" s="432">
        <v>78.6</v>
      </c>
      <c r="L39" s="704" t="s">
        <v>301</v>
      </c>
      <c r="M39" s="145">
        <v>118</v>
      </c>
      <c r="N39" s="145"/>
      <c r="O39" s="434">
        <v>1.5</v>
      </c>
      <c r="P39" s="147">
        <v>164</v>
      </c>
      <c r="Q39" s="179"/>
      <c r="R39" s="432">
        <v>83.6</v>
      </c>
      <c r="S39" s="430">
        <v>87.9</v>
      </c>
      <c r="U39" s="445">
        <v>82.7</v>
      </c>
      <c r="V39" s="435" t="s">
        <v>299</v>
      </c>
      <c r="W39" s="436">
        <v>242</v>
      </c>
      <c r="X39" s="147"/>
      <c r="Y39" s="708">
        <v>-7.3</v>
      </c>
      <c r="Z39" s="147">
        <v>253</v>
      </c>
      <c r="AA39" s="147"/>
      <c r="AB39" s="472">
        <v>89.2</v>
      </c>
      <c r="AC39" s="443">
        <v>76.3</v>
      </c>
      <c r="AE39" s="432">
        <v>67.9</v>
      </c>
      <c r="AF39" s="706" t="s">
        <v>300</v>
      </c>
      <c r="AG39" s="145">
        <v>177</v>
      </c>
      <c r="AH39" s="145"/>
      <c r="AI39" s="432">
        <v>72.6</v>
      </c>
      <c r="AJ39" s="432">
        <v>63.4</v>
      </c>
      <c r="AL39" s="434">
        <v>13.64010204</v>
      </c>
      <c r="AM39" s="707" t="s">
        <v>299</v>
      </c>
      <c r="AN39" s="145">
        <v>194</v>
      </c>
      <c r="AO39" s="145"/>
      <c r="AP39" s="443">
        <v>-0.6</v>
      </c>
      <c r="AQ39" s="147">
        <v>222</v>
      </c>
      <c r="AR39" s="145"/>
      <c r="AS39" s="443">
        <v>14.5</v>
      </c>
      <c r="AT39" s="705">
        <v>12.8</v>
      </c>
      <c r="AU39" s="145"/>
      <c r="AV39" s="439">
        <v>0.4798479699999998</v>
      </c>
      <c r="AW39" s="736">
        <v>9</v>
      </c>
      <c r="AX39" s="451" t="s">
        <v>1038</v>
      </c>
      <c r="AY39" s="145"/>
      <c r="AZ39" s="439">
        <v>0</v>
      </c>
      <c r="BA39" s="736" t="s">
        <v>1039</v>
      </c>
      <c r="BB39" s="434">
        <v>1</v>
      </c>
      <c r="BC39" s="738" t="s">
        <v>1038</v>
      </c>
      <c r="BD39" s="147"/>
      <c r="BE39" s="322" t="s">
        <v>101</v>
      </c>
      <c r="BF39" s="434">
        <v>41.5</v>
      </c>
      <c r="BG39" s="704" t="s">
        <v>301</v>
      </c>
      <c r="BH39" s="145">
        <v>99</v>
      </c>
      <c r="BI39" s="147"/>
      <c r="BJ39" s="443">
        <v>55.7</v>
      </c>
      <c r="BK39" s="439">
        <v>22.2</v>
      </c>
      <c r="BM39" s="439">
        <v>22.8</v>
      </c>
      <c r="BN39" s="444" t="s">
        <v>301</v>
      </c>
      <c r="BO39" s="145">
        <v>40</v>
      </c>
      <c r="BP39" s="145"/>
      <c r="BQ39" s="439">
        <v>37.9</v>
      </c>
      <c r="BR39" s="432">
        <v>6.5</v>
      </c>
      <c r="BS39" s="446"/>
      <c r="BT39" s="150" t="s">
        <v>101</v>
      </c>
      <c r="BU39" s="453">
        <v>32</v>
      </c>
      <c r="BV39" s="447" t="s">
        <v>300</v>
      </c>
      <c r="BW39" s="145">
        <v>39</v>
      </c>
      <c r="BX39" s="446"/>
      <c r="BY39" s="453">
        <v>25.217391304347824</v>
      </c>
      <c r="BZ39" s="439">
        <v>41.9753086419753</v>
      </c>
      <c r="CB39" s="430">
        <v>72.5</v>
      </c>
      <c r="CC39" s="704" t="s">
        <v>300</v>
      </c>
      <c r="CD39" s="145">
        <v>43</v>
      </c>
      <c r="CE39" s="145"/>
      <c r="CF39" s="434">
        <v>77.39130434782608</v>
      </c>
      <c r="CG39" s="439">
        <v>65.4320987654321</v>
      </c>
      <c r="CI39" s="39" t="s">
        <v>579</v>
      </c>
      <c r="CJ39" s="448">
        <v>105655.00190186383</v>
      </c>
      <c r="CK39" s="147"/>
      <c r="CL39" s="449">
        <v>18393.008413816897</v>
      </c>
      <c r="CM39" s="147"/>
      <c r="CN39" s="449">
        <v>5934.157474324838</v>
      </c>
      <c r="CO39" s="147"/>
      <c r="CP39" s="443">
        <v>12.331350862070229</v>
      </c>
      <c r="CQ39" s="450">
        <v>243</v>
      </c>
      <c r="CR39" s="5"/>
      <c r="CS39" s="39" t="s">
        <v>858</v>
      </c>
      <c r="CT39" s="145">
        <v>19805</v>
      </c>
      <c r="CU39" s="145"/>
      <c r="CV39" s="451">
        <v>30.63</v>
      </c>
      <c r="CW39" s="451">
        <v>20.24</v>
      </c>
      <c r="CX39" s="145"/>
      <c r="CY39" s="145">
        <v>213458</v>
      </c>
      <c r="CZ39" s="145"/>
      <c r="DA39" s="425">
        <v>94064.5726895161</v>
      </c>
      <c r="DB39" s="145"/>
      <c r="DC39" s="227" t="s">
        <v>939</v>
      </c>
      <c r="DD39" s="227"/>
      <c r="DE39" s="316">
        <v>18.35</v>
      </c>
      <c r="DF39" s="147"/>
      <c r="DG39" s="316">
        <v>0.46</v>
      </c>
      <c r="DH39" s="218"/>
      <c r="DI39" s="316">
        <v>48.05</v>
      </c>
      <c r="DJ39" s="218"/>
      <c r="DK39" s="319" t="s">
        <v>113</v>
      </c>
      <c r="DL39" s="316">
        <v>28.7</v>
      </c>
      <c r="DM39" s="227" t="s">
        <v>120</v>
      </c>
      <c r="DN39" s="316">
        <v>7.2</v>
      </c>
      <c r="DO39" s="227" t="s">
        <v>114</v>
      </c>
      <c r="DP39" s="316">
        <v>5.3</v>
      </c>
      <c r="DQ39" s="145"/>
      <c r="DR39" s="317">
        <v>33.14</v>
      </c>
      <c r="DS39" s="147"/>
      <c r="DT39" s="316">
        <v>0</v>
      </c>
      <c r="DU39" s="145"/>
      <c r="DV39" s="317">
        <v>44.63</v>
      </c>
      <c r="DW39" s="317">
        <v>51.55</v>
      </c>
      <c r="DX39" s="317">
        <v>0</v>
      </c>
      <c r="DY39" s="218">
        <v>3.82</v>
      </c>
      <c r="DZ39" s="145"/>
      <c r="EA39" s="454">
        <v>197.91044776</v>
      </c>
      <c r="EC39" s="15"/>
      <c r="ED39" s="15"/>
    </row>
    <row r="40" spans="2:134" s="6" customFormat="1" ht="11.25">
      <c r="B40" s="39" t="s">
        <v>959</v>
      </c>
      <c r="C40" s="150" t="s">
        <v>593</v>
      </c>
      <c r="D40" s="430">
        <v>84.6</v>
      </c>
      <c r="E40" s="701" t="s">
        <v>300</v>
      </c>
      <c r="F40" s="425">
        <v>17</v>
      </c>
      <c r="G40" s="218"/>
      <c r="H40" s="430">
        <v>91.7</v>
      </c>
      <c r="I40" s="430">
        <v>81.4</v>
      </c>
      <c r="K40" s="430">
        <v>81.3</v>
      </c>
      <c r="L40" s="704" t="s">
        <v>299</v>
      </c>
      <c r="M40" s="145">
        <v>65</v>
      </c>
      <c r="N40" s="145"/>
      <c r="O40" s="439">
        <v>9.2</v>
      </c>
      <c r="P40" s="147">
        <v>15</v>
      </c>
      <c r="Q40" s="179"/>
      <c r="R40" s="430">
        <v>91.1</v>
      </c>
      <c r="S40" s="430">
        <v>86.1</v>
      </c>
      <c r="U40" s="432">
        <v>85.2</v>
      </c>
      <c r="V40" s="435" t="s">
        <v>300</v>
      </c>
      <c r="W40" s="436">
        <v>197</v>
      </c>
      <c r="X40" s="147"/>
      <c r="Y40" s="705">
        <v>-4.8</v>
      </c>
      <c r="Z40" s="147">
        <v>209</v>
      </c>
      <c r="AA40" s="147"/>
      <c r="AB40" s="472">
        <v>86.7</v>
      </c>
      <c r="AC40" s="434">
        <v>85.4</v>
      </c>
      <c r="AE40" s="430">
        <v>73.5</v>
      </c>
      <c r="AF40" s="706" t="s">
        <v>300</v>
      </c>
      <c r="AG40" s="145">
        <v>70</v>
      </c>
      <c r="AH40" s="145"/>
      <c r="AI40" s="432">
        <v>79.2</v>
      </c>
      <c r="AJ40" s="430">
        <v>72.1</v>
      </c>
      <c r="AL40" s="434">
        <v>13.57984375</v>
      </c>
      <c r="AM40" s="707" t="s">
        <v>300</v>
      </c>
      <c r="AN40" s="145">
        <v>213</v>
      </c>
      <c r="AO40" s="145"/>
      <c r="AP40" s="434">
        <v>-0.5</v>
      </c>
      <c r="AQ40" s="147">
        <v>189</v>
      </c>
      <c r="AR40" s="145"/>
      <c r="AS40" s="434">
        <v>14.8</v>
      </c>
      <c r="AT40" s="705">
        <v>12.9</v>
      </c>
      <c r="AU40" s="145"/>
      <c r="AV40" s="439">
        <v>0.8790911300000008</v>
      </c>
      <c r="AW40" s="736">
        <v>37</v>
      </c>
      <c r="AX40" s="451" t="s">
        <v>1038</v>
      </c>
      <c r="AY40" s="145"/>
      <c r="AZ40" s="434">
        <v>0.7999999999999989</v>
      </c>
      <c r="BA40" s="737" t="s">
        <v>1038</v>
      </c>
      <c r="BB40" s="439">
        <v>0.8000000000000007</v>
      </c>
      <c r="BC40" s="738" t="s">
        <v>1038</v>
      </c>
      <c r="BD40" s="147"/>
      <c r="BE40" s="322" t="s">
        <v>106</v>
      </c>
      <c r="BF40" s="443">
        <v>27.5</v>
      </c>
      <c r="BG40" s="704" t="s">
        <v>302</v>
      </c>
      <c r="BH40" s="145">
        <v>272</v>
      </c>
      <c r="BI40" s="147"/>
      <c r="BJ40" s="443">
        <v>54.8</v>
      </c>
      <c r="BK40" s="434">
        <v>15.6</v>
      </c>
      <c r="BM40" s="443">
        <v>10.9</v>
      </c>
      <c r="BN40" s="444" t="s">
        <v>299</v>
      </c>
      <c r="BO40" s="145">
        <v>250</v>
      </c>
      <c r="BP40" s="145"/>
      <c r="BQ40" s="443">
        <v>17.8</v>
      </c>
      <c r="BR40" s="432">
        <v>7.3</v>
      </c>
      <c r="BS40" s="446"/>
      <c r="BT40" s="150" t="s">
        <v>106</v>
      </c>
      <c r="BU40" s="453">
        <v>37.68115942028986</v>
      </c>
      <c r="BV40" s="447" t="s">
        <v>301</v>
      </c>
      <c r="BW40" s="145">
        <v>9</v>
      </c>
      <c r="BX40" s="446"/>
      <c r="BY40" s="453">
        <v>21.428571428571427</v>
      </c>
      <c r="BZ40" s="439">
        <v>44.79166666666667</v>
      </c>
      <c r="CB40" s="432">
        <v>68.11594202898551</v>
      </c>
      <c r="CC40" s="704" t="s">
        <v>300</v>
      </c>
      <c r="CD40" s="145">
        <v>96</v>
      </c>
      <c r="CE40" s="145"/>
      <c r="CF40" s="434">
        <v>73.80952380952381</v>
      </c>
      <c r="CG40" s="439">
        <v>65.625</v>
      </c>
      <c r="CI40" s="39" t="s">
        <v>593</v>
      </c>
      <c r="CJ40" s="448">
        <v>94657.72669220946</v>
      </c>
      <c r="CK40" s="147"/>
      <c r="CL40" s="449">
        <v>18025.84676672675</v>
      </c>
      <c r="CM40" s="147"/>
      <c r="CN40" s="449">
        <v>4478.799489144317</v>
      </c>
      <c r="CO40" s="147"/>
      <c r="CP40" s="439">
        <v>-7.4371829101452125</v>
      </c>
      <c r="CQ40" s="450">
        <v>27</v>
      </c>
      <c r="CR40" s="5"/>
      <c r="CS40" s="39" t="s">
        <v>874</v>
      </c>
      <c r="CT40" s="145">
        <v>12930</v>
      </c>
      <c r="CU40" s="145"/>
      <c r="CV40" s="451">
        <v>31</v>
      </c>
      <c r="CW40" s="451">
        <v>20.61</v>
      </c>
      <c r="CX40" s="145"/>
      <c r="CY40" s="145">
        <v>170336</v>
      </c>
      <c r="CZ40" s="145"/>
      <c r="DA40" s="425">
        <v>102434.1905373179</v>
      </c>
      <c r="DB40" s="145"/>
      <c r="DC40" s="227" t="s">
        <v>940</v>
      </c>
      <c r="DD40" s="227"/>
      <c r="DE40" s="316">
        <v>1.84</v>
      </c>
      <c r="DF40" s="147"/>
      <c r="DG40" s="316">
        <v>4.08</v>
      </c>
      <c r="DH40" s="218"/>
      <c r="DI40" s="316">
        <v>82.45</v>
      </c>
      <c r="DJ40" s="218"/>
      <c r="DK40" s="319" t="s">
        <v>119</v>
      </c>
      <c r="DL40" s="316">
        <v>57.8</v>
      </c>
      <c r="DM40" s="227" t="s">
        <v>103</v>
      </c>
      <c r="DN40" s="316">
        <v>10</v>
      </c>
      <c r="DO40" s="227" t="s">
        <v>122</v>
      </c>
      <c r="DP40" s="316">
        <v>4.5</v>
      </c>
      <c r="DQ40" s="145"/>
      <c r="DR40" s="317">
        <v>11.63</v>
      </c>
      <c r="DS40" s="147"/>
      <c r="DT40" s="316">
        <v>0</v>
      </c>
      <c r="DU40" s="145"/>
      <c r="DV40" s="317">
        <v>55.56</v>
      </c>
      <c r="DW40" s="317">
        <v>30.77</v>
      </c>
      <c r="DX40" s="317">
        <v>0</v>
      </c>
      <c r="DY40" s="218">
        <v>13.68</v>
      </c>
      <c r="DZ40" s="145"/>
      <c r="EA40" s="454">
        <v>195.62893082</v>
      </c>
      <c r="EC40" s="15"/>
      <c r="ED40" s="15"/>
    </row>
    <row r="41" spans="2:134" s="6" customFormat="1" ht="11.25">
      <c r="B41" s="39" t="s">
        <v>959</v>
      </c>
      <c r="C41" s="150" t="s">
        <v>598</v>
      </c>
      <c r="D41" s="432">
        <v>79.7</v>
      </c>
      <c r="E41" s="701" t="s">
        <v>301</v>
      </c>
      <c r="F41" s="455">
        <v>107</v>
      </c>
      <c r="G41" s="218"/>
      <c r="H41" s="430">
        <v>85.2</v>
      </c>
      <c r="I41" s="432">
        <v>75.3</v>
      </c>
      <c r="K41" s="432">
        <v>75.4</v>
      </c>
      <c r="L41" s="704" t="s">
        <v>300</v>
      </c>
      <c r="M41" s="154">
        <v>188</v>
      </c>
      <c r="N41" s="145"/>
      <c r="O41" s="434">
        <v>1.3</v>
      </c>
      <c r="P41" s="456">
        <v>168</v>
      </c>
      <c r="Q41" s="179"/>
      <c r="R41" s="432">
        <v>89</v>
      </c>
      <c r="S41" s="445">
        <v>75.2</v>
      </c>
      <c r="U41" s="432">
        <v>87.3</v>
      </c>
      <c r="V41" s="435" t="s">
        <v>301</v>
      </c>
      <c r="W41" s="436">
        <v>147</v>
      </c>
      <c r="X41" s="147"/>
      <c r="Y41" s="705">
        <v>-1.5</v>
      </c>
      <c r="Z41" s="456">
        <v>119</v>
      </c>
      <c r="AA41" s="147"/>
      <c r="AB41" s="438">
        <v>93.7</v>
      </c>
      <c r="AC41" s="434">
        <v>81.8</v>
      </c>
      <c r="AE41" s="432">
        <v>73.2</v>
      </c>
      <c r="AF41" s="706" t="s">
        <v>301</v>
      </c>
      <c r="AG41" s="154">
        <v>78</v>
      </c>
      <c r="AH41" s="145"/>
      <c r="AI41" s="430">
        <v>81.8</v>
      </c>
      <c r="AJ41" s="432">
        <v>66.2</v>
      </c>
      <c r="AL41" s="434">
        <v>13.66601336</v>
      </c>
      <c r="AM41" s="707" t="s">
        <v>300</v>
      </c>
      <c r="AN41" s="154">
        <v>192</v>
      </c>
      <c r="AO41" s="145"/>
      <c r="AP41" s="434">
        <v>-0.5</v>
      </c>
      <c r="AQ41" s="456">
        <v>189</v>
      </c>
      <c r="AR41" s="145"/>
      <c r="AS41" s="434">
        <v>14.8</v>
      </c>
      <c r="AT41" s="705">
        <v>12.7</v>
      </c>
      <c r="AU41" s="145"/>
      <c r="AV41" s="434">
        <v>1.43300333</v>
      </c>
      <c r="AW41" s="736">
        <v>144</v>
      </c>
      <c r="AX41" s="451" t="s">
        <v>1038</v>
      </c>
      <c r="AY41" s="145"/>
      <c r="AZ41" s="434">
        <v>0.8999999999999986</v>
      </c>
      <c r="BA41" s="737" t="s">
        <v>1038</v>
      </c>
      <c r="BB41" s="434">
        <v>1.5999999999999996</v>
      </c>
      <c r="BC41" s="738" t="s">
        <v>1038</v>
      </c>
      <c r="BD41" s="147"/>
      <c r="BE41" s="322" t="s">
        <v>120</v>
      </c>
      <c r="BF41" s="434">
        <v>38.9</v>
      </c>
      <c r="BG41" s="704" t="s">
        <v>301</v>
      </c>
      <c r="BH41" s="154">
        <v>147</v>
      </c>
      <c r="BI41" s="147"/>
      <c r="BJ41" s="434">
        <v>60.8</v>
      </c>
      <c r="BK41" s="434">
        <v>18.3</v>
      </c>
      <c r="BM41" s="434">
        <v>19.1</v>
      </c>
      <c r="BN41" s="444" t="s">
        <v>299</v>
      </c>
      <c r="BO41" s="154">
        <v>108</v>
      </c>
      <c r="BP41" s="145"/>
      <c r="BQ41" s="434">
        <v>32.4</v>
      </c>
      <c r="BR41" s="432">
        <v>7.9</v>
      </c>
      <c r="BS41" s="446"/>
      <c r="BT41" s="150" t="s">
        <v>120</v>
      </c>
      <c r="BU41" s="438">
        <v>25.407925407925408</v>
      </c>
      <c r="BV41" s="447" t="s">
        <v>300</v>
      </c>
      <c r="BW41" s="154">
        <v>133</v>
      </c>
      <c r="BX41" s="446"/>
      <c r="BY41" s="438">
        <v>15.311004784688995</v>
      </c>
      <c r="BZ41" s="434">
        <v>35.15981735159817</v>
      </c>
      <c r="CB41" s="432">
        <v>65.96736596736596</v>
      </c>
      <c r="CC41" s="704" t="s">
        <v>301</v>
      </c>
      <c r="CD41" s="154">
        <v>129</v>
      </c>
      <c r="CE41" s="145"/>
      <c r="CF41" s="434">
        <v>73.68421052631578</v>
      </c>
      <c r="CG41" s="434">
        <v>58.9041095890411</v>
      </c>
      <c r="CI41" s="39" t="s">
        <v>598</v>
      </c>
      <c r="CJ41" s="458">
        <v>91843.21873819418</v>
      </c>
      <c r="CK41" s="147"/>
      <c r="CL41" s="459">
        <v>20303.117746467215</v>
      </c>
      <c r="CM41" s="147"/>
      <c r="CN41" s="459">
        <v>2897.2043823196072</v>
      </c>
      <c r="CO41" s="147"/>
      <c r="CP41" s="434">
        <v>-1.8687472659625497</v>
      </c>
      <c r="CQ41" s="460">
        <v>75</v>
      </c>
      <c r="CR41" s="5"/>
      <c r="CS41" s="39" t="s">
        <v>879</v>
      </c>
      <c r="CT41" s="154">
        <v>42542</v>
      </c>
      <c r="CU41" s="145"/>
      <c r="CV41" s="766">
        <v>30.75</v>
      </c>
      <c r="CW41" s="766">
        <v>20.36</v>
      </c>
      <c r="CX41" s="145"/>
      <c r="CY41" s="154">
        <v>186142</v>
      </c>
      <c r="CZ41" s="145"/>
      <c r="DA41" s="455">
        <v>93628.22925509221</v>
      </c>
      <c r="DB41" s="145"/>
      <c r="DC41" s="320" t="s">
        <v>940</v>
      </c>
      <c r="DD41" s="227"/>
      <c r="DE41" s="222">
        <v>65.11</v>
      </c>
      <c r="DF41" s="147"/>
      <c r="DG41" s="222">
        <v>0</v>
      </c>
      <c r="DH41" s="218"/>
      <c r="DI41" s="222">
        <v>17.5</v>
      </c>
      <c r="DJ41" s="223"/>
      <c r="DK41" s="321" t="s">
        <v>113</v>
      </c>
      <c r="DL41" s="222">
        <v>7.3</v>
      </c>
      <c r="DM41" s="320" t="s">
        <v>95</v>
      </c>
      <c r="DN41" s="222">
        <v>3.6</v>
      </c>
      <c r="DO41" s="320" t="s">
        <v>102</v>
      </c>
      <c r="DP41" s="222">
        <v>2.5</v>
      </c>
      <c r="DQ41" s="154"/>
      <c r="DR41" s="164">
        <v>17.39</v>
      </c>
      <c r="DS41" s="147"/>
      <c r="DT41" s="222">
        <v>0</v>
      </c>
      <c r="DU41" s="145"/>
      <c r="DV41" s="164">
        <v>45.59</v>
      </c>
      <c r="DW41" s="164">
        <v>44.52</v>
      </c>
      <c r="DX41" s="164">
        <v>0.18</v>
      </c>
      <c r="DY41" s="223">
        <v>9.71</v>
      </c>
      <c r="DZ41" s="145"/>
      <c r="EA41" s="461">
        <v>204.45086705</v>
      </c>
      <c r="EC41" s="15"/>
      <c r="ED41" s="15"/>
    </row>
    <row r="42" spans="2:134" s="6" customFormat="1" ht="11.25">
      <c r="B42" s="39" t="s">
        <v>959</v>
      </c>
      <c r="C42" s="150" t="s">
        <v>616</v>
      </c>
      <c r="D42" s="430">
        <v>83.8</v>
      </c>
      <c r="E42" s="701" t="s">
        <v>301</v>
      </c>
      <c r="F42" s="425">
        <v>31</v>
      </c>
      <c r="G42" s="218"/>
      <c r="H42" s="430">
        <v>89.5</v>
      </c>
      <c r="I42" s="432">
        <v>73.5</v>
      </c>
      <c r="K42" s="430">
        <v>83.2</v>
      </c>
      <c r="L42" s="704" t="s">
        <v>300</v>
      </c>
      <c r="M42" s="145">
        <v>45</v>
      </c>
      <c r="N42" s="145"/>
      <c r="O42" s="434">
        <v>3.3</v>
      </c>
      <c r="P42" s="147">
        <v>111</v>
      </c>
      <c r="Q42" s="179"/>
      <c r="R42" s="430">
        <v>90.1</v>
      </c>
      <c r="S42" s="432">
        <v>80.6</v>
      </c>
      <c r="U42" s="430">
        <v>90.2</v>
      </c>
      <c r="V42" s="435" t="s">
        <v>300</v>
      </c>
      <c r="W42" s="436">
        <v>62</v>
      </c>
      <c r="X42" s="147"/>
      <c r="Y42" s="705">
        <v>-0.7</v>
      </c>
      <c r="Z42" s="147">
        <v>99</v>
      </c>
      <c r="AA42" s="147"/>
      <c r="AB42" s="438">
        <v>94</v>
      </c>
      <c r="AC42" s="434">
        <v>82.8</v>
      </c>
      <c r="AE42" s="430">
        <v>78.3</v>
      </c>
      <c r="AF42" s="706" t="s">
        <v>300</v>
      </c>
      <c r="AG42" s="145">
        <v>14</v>
      </c>
      <c r="AH42" s="145"/>
      <c r="AI42" s="430">
        <v>86.4</v>
      </c>
      <c r="AJ42" s="432">
        <v>64.8</v>
      </c>
      <c r="AL42" s="439">
        <v>14.507</v>
      </c>
      <c r="AM42" s="707" t="s">
        <v>300</v>
      </c>
      <c r="AN42" s="145">
        <v>24</v>
      </c>
      <c r="AO42" s="145"/>
      <c r="AP42" s="434">
        <v>-0.4</v>
      </c>
      <c r="AQ42" s="147">
        <v>150</v>
      </c>
      <c r="AR42" s="145"/>
      <c r="AS42" s="439">
        <v>15.5</v>
      </c>
      <c r="AT42" s="708">
        <v>12.5</v>
      </c>
      <c r="AU42" s="145"/>
      <c r="AV42" s="434">
        <v>1.705218499999999</v>
      </c>
      <c r="AW42" s="736">
        <v>189</v>
      </c>
      <c r="AX42" s="451" t="s">
        <v>1038</v>
      </c>
      <c r="AY42" s="145"/>
      <c r="AZ42" s="443">
        <v>1.700000000000001</v>
      </c>
      <c r="BA42" s="737" t="s">
        <v>1038</v>
      </c>
      <c r="BB42" s="439">
        <v>0.8000000000000007</v>
      </c>
      <c r="BC42" s="738" t="s">
        <v>1038</v>
      </c>
      <c r="BD42" s="147"/>
      <c r="BE42" s="322" t="s">
        <v>95</v>
      </c>
      <c r="BF42" s="439">
        <v>52.4</v>
      </c>
      <c r="BG42" s="704" t="s">
        <v>301</v>
      </c>
      <c r="BH42" s="145">
        <v>15</v>
      </c>
      <c r="BI42" s="147"/>
      <c r="BJ42" s="434">
        <v>66.3</v>
      </c>
      <c r="BK42" s="439">
        <v>26</v>
      </c>
      <c r="BM42" s="434">
        <v>15.2</v>
      </c>
      <c r="BN42" s="444" t="s">
        <v>299</v>
      </c>
      <c r="BO42" s="145">
        <v>189</v>
      </c>
      <c r="BP42" s="145"/>
      <c r="BQ42" s="443">
        <v>19.5</v>
      </c>
      <c r="BR42" s="432">
        <v>6</v>
      </c>
      <c r="BS42" s="446"/>
      <c r="BT42" s="150" t="s">
        <v>95</v>
      </c>
      <c r="BU42" s="472">
        <v>20.161290322580644</v>
      </c>
      <c r="BV42" s="447" t="s">
        <v>300</v>
      </c>
      <c r="BW42" s="145">
        <v>232</v>
      </c>
      <c r="BX42" s="446"/>
      <c r="BY42" s="438">
        <v>11.11111111111111</v>
      </c>
      <c r="BZ42" s="434">
        <v>37.79527559055118</v>
      </c>
      <c r="CB42" s="430">
        <v>73.65591397849462</v>
      </c>
      <c r="CC42" s="704" t="s">
        <v>301</v>
      </c>
      <c r="CD42" s="145">
        <v>29</v>
      </c>
      <c r="CE42" s="145"/>
      <c r="CF42" s="434">
        <v>75.30864197530865</v>
      </c>
      <c r="CG42" s="439">
        <v>70.86614173228347</v>
      </c>
      <c r="CI42" s="39" t="s">
        <v>616</v>
      </c>
      <c r="CJ42" s="448">
        <v>95682.78486680098</v>
      </c>
      <c r="CK42" s="147"/>
      <c r="CL42" s="449">
        <v>21421.355706113238</v>
      </c>
      <c r="CM42" s="147"/>
      <c r="CN42" s="449">
        <v>4900</v>
      </c>
      <c r="CO42" s="147"/>
      <c r="CP42" s="434">
        <v>6.759027415915869</v>
      </c>
      <c r="CQ42" s="450">
        <v>193</v>
      </c>
      <c r="CR42" s="5"/>
      <c r="CS42" s="39" t="s">
        <v>900</v>
      </c>
      <c r="CT42" s="145">
        <v>33510</v>
      </c>
      <c r="CU42" s="145"/>
      <c r="CV42" s="451">
        <v>28.89</v>
      </c>
      <c r="CW42" s="451">
        <v>18.5</v>
      </c>
      <c r="CX42" s="145"/>
      <c r="CY42" s="145">
        <v>231857</v>
      </c>
      <c r="CZ42" s="145"/>
      <c r="DA42" s="425">
        <v>89603.43805078666</v>
      </c>
      <c r="DB42" s="145"/>
      <c r="DC42" s="227" t="s">
        <v>939</v>
      </c>
      <c r="DD42" s="227"/>
      <c r="DE42" s="316">
        <v>44.97</v>
      </c>
      <c r="DF42" s="147"/>
      <c r="DG42" s="316">
        <v>0</v>
      </c>
      <c r="DH42" s="218"/>
      <c r="DI42" s="316">
        <v>26.52</v>
      </c>
      <c r="DJ42" s="218"/>
      <c r="DK42" s="319" t="s">
        <v>113</v>
      </c>
      <c r="DL42" s="316">
        <v>14.9</v>
      </c>
      <c r="DM42" s="227" t="s">
        <v>120</v>
      </c>
      <c r="DN42" s="316">
        <v>7.4</v>
      </c>
      <c r="DO42" s="227" t="s">
        <v>101</v>
      </c>
      <c r="DP42" s="316">
        <v>0.9</v>
      </c>
      <c r="DQ42" s="145"/>
      <c r="DR42" s="317">
        <v>28.51</v>
      </c>
      <c r="DS42" s="147"/>
      <c r="DT42" s="316">
        <v>0</v>
      </c>
      <c r="DU42" s="145"/>
      <c r="DV42" s="317">
        <v>25.24</v>
      </c>
      <c r="DW42" s="317">
        <v>73.47</v>
      </c>
      <c r="DX42" s="317">
        <v>0.14</v>
      </c>
      <c r="DY42" s="218">
        <v>1.15</v>
      </c>
      <c r="DZ42" s="145"/>
      <c r="EA42" s="454">
        <v>223.46808511</v>
      </c>
      <c r="EC42" s="15"/>
      <c r="ED42" s="15"/>
    </row>
    <row r="43" spans="2:134" s="6" customFormat="1" ht="11.25">
      <c r="B43" s="39" t="s">
        <v>959</v>
      </c>
      <c r="C43" s="150" t="s">
        <v>629</v>
      </c>
      <c r="D43" s="430">
        <v>85.1</v>
      </c>
      <c r="E43" s="701" t="s">
        <v>300</v>
      </c>
      <c r="F43" s="455">
        <v>13</v>
      </c>
      <c r="G43" s="218"/>
      <c r="H43" s="430">
        <v>87</v>
      </c>
      <c r="I43" s="430">
        <v>82.7</v>
      </c>
      <c r="K43" s="430">
        <v>88.6</v>
      </c>
      <c r="L43" s="704" t="s">
        <v>300</v>
      </c>
      <c r="M43" s="154">
        <v>3</v>
      </c>
      <c r="N43" s="145"/>
      <c r="O43" s="439">
        <v>9</v>
      </c>
      <c r="P43" s="456">
        <v>17</v>
      </c>
      <c r="Q43" s="179"/>
      <c r="R43" s="430">
        <v>92.9</v>
      </c>
      <c r="S43" s="430">
        <v>88.6</v>
      </c>
      <c r="U43" s="432">
        <v>87.6</v>
      </c>
      <c r="V43" s="435" t="s">
        <v>300</v>
      </c>
      <c r="W43" s="436">
        <v>136</v>
      </c>
      <c r="X43" s="147"/>
      <c r="Y43" s="705">
        <v>-2.3</v>
      </c>
      <c r="Z43" s="456">
        <v>146</v>
      </c>
      <c r="AA43" s="147"/>
      <c r="AB43" s="472">
        <v>90.1</v>
      </c>
      <c r="AC43" s="434">
        <v>84.6</v>
      </c>
      <c r="AE43" s="430">
        <v>77.4</v>
      </c>
      <c r="AF43" s="706" t="s">
        <v>300</v>
      </c>
      <c r="AG43" s="154">
        <v>22</v>
      </c>
      <c r="AH43" s="145"/>
      <c r="AI43" s="430">
        <v>81.3</v>
      </c>
      <c r="AJ43" s="430">
        <v>72.8</v>
      </c>
      <c r="AL43" s="434">
        <v>13.83254438</v>
      </c>
      <c r="AM43" s="707" t="s">
        <v>300</v>
      </c>
      <c r="AN43" s="154">
        <v>158</v>
      </c>
      <c r="AO43" s="145"/>
      <c r="AP43" s="434">
        <v>-0.5</v>
      </c>
      <c r="AQ43" s="456">
        <v>189</v>
      </c>
      <c r="AR43" s="145"/>
      <c r="AS43" s="434">
        <v>14.9</v>
      </c>
      <c r="AT43" s="708">
        <v>12.6</v>
      </c>
      <c r="AU43" s="145"/>
      <c r="AV43" s="443">
        <v>1.906251750000001</v>
      </c>
      <c r="AW43" s="736">
        <v>229</v>
      </c>
      <c r="AX43" s="451" t="s">
        <v>1038</v>
      </c>
      <c r="AY43" s="145"/>
      <c r="AZ43" s="434">
        <v>0.7999999999999989</v>
      </c>
      <c r="BA43" s="737" t="s">
        <v>1038</v>
      </c>
      <c r="BB43" s="443">
        <v>2.0999999999999996</v>
      </c>
      <c r="BC43" s="738" t="s">
        <v>1038</v>
      </c>
      <c r="BD43" s="147"/>
      <c r="BE43" s="322" t="s">
        <v>119</v>
      </c>
      <c r="BF43" s="434">
        <v>39.2</v>
      </c>
      <c r="BG43" s="704" t="s">
        <v>301</v>
      </c>
      <c r="BH43" s="154">
        <v>142</v>
      </c>
      <c r="BI43" s="147"/>
      <c r="BJ43" s="434">
        <v>57.9</v>
      </c>
      <c r="BK43" s="439">
        <v>21.8</v>
      </c>
      <c r="BM43" s="443">
        <v>13.2</v>
      </c>
      <c r="BN43" s="444" t="s">
        <v>300</v>
      </c>
      <c r="BO43" s="154">
        <v>222</v>
      </c>
      <c r="BP43" s="145"/>
      <c r="BQ43" s="443">
        <v>17.9</v>
      </c>
      <c r="BR43" s="432">
        <v>7.7</v>
      </c>
      <c r="BS43" s="446"/>
      <c r="BT43" s="150" t="s">
        <v>119</v>
      </c>
      <c r="BU43" s="438">
        <v>23.920265780730897</v>
      </c>
      <c r="BV43" s="447" t="s">
        <v>300</v>
      </c>
      <c r="BW43" s="154">
        <v>161</v>
      </c>
      <c r="BX43" s="446"/>
      <c r="BY43" s="438">
        <v>13.10344827586207</v>
      </c>
      <c r="BZ43" s="434">
        <v>33.97435897435898</v>
      </c>
      <c r="CA43" s="260"/>
      <c r="CB43" s="825">
        <v>65.11627906976744</v>
      </c>
      <c r="CC43" s="704" t="s">
        <v>301</v>
      </c>
      <c r="CD43" s="154">
        <v>147</v>
      </c>
      <c r="CE43" s="145"/>
      <c r="CF43" s="434">
        <v>72.41379310344827</v>
      </c>
      <c r="CG43" s="434">
        <v>58.333333333333336</v>
      </c>
      <c r="CI43" s="39" t="s">
        <v>629</v>
      </c>
      <c r="CJ43" s="458">
        <v>81489.38679245283</v>
      </c>
      <c r="CK43" s="147"/>
      <c r="CL43" s="459">
        <v>12086.081631427704</v>
      </c>
      <c r="CM43" s="147"/>
      <c r="CN43" s="459">
        <v>2332.4882075471696</v>
      </c>
      <c r="CO43" s="147"/>
      <c r="CP43" s="439">
        <v>-10.616250610576905</v>
      </c>
      <c r="CQ43" s="460">
        <v>13</v>
      </c>
      <c r="CR43" s="5"/>
      <c r="CS43" s="39" t="s">
        <v>915</v>
      </c>
      <c r="CT43" s="154">
        <v>28427</v>
      </c>
      <c r="CU43" s="145"/>
      <c r="CV43" s="766">
        <v>30.5</v>
      </c>
      <c r="CW43" s="766">
        <v>20.11</v>
      </c>
      <c r="CX43" s="145"/>
      <c r="CY43" s="154">
        <v>186594</v>
      </c>
      <c r="CZ43" s="145"/>
      <c r="DA43" s="455">
        <v>91206.05933584679</v>
      </c>
      <c r="DB43" s="145"/>
      <c r="DC43" s="320" t="s">
        <v>945</v>
      </c>
      <c r="DD43" s="227"/>
      <c r="DE43" s="222">
        <v>64.26</v>
      </c>
      <c r="DF43" s="147"/>
      <c r="DG43" s="222">
        <v>9.91</v>
      </c>
      <c r="DH43" s="218"/>
      <c r="DI43" s="222">
        <v>13.33</v>
      </c>
      <c r="DJ43" s="223"/>
      <c r="DK43" s="321" t="s">
        <v>103</v>
      </c>
      <c r="DL43" s="222">
        <v>4.4</v>
      </c>
      <c r="DM43" s="320" t="s">
        <v>113</v>
      </c>
      <c r="DN43" s="222">
        <v>2.8</v>
      </c>
      <c r="DO43" s="320" t="s">
        <v>106</v>
      </c>
      <c r="DP43" s="222">
        <v>1.6</v>
      </c>
      <c r="DQ43" s="154"/>
      <c r="DR43" s="164">
        <v>12.5</v>
      </c>
      <c r="DS43" s="147"/>
      <c r="DT43" s="222">
        <v>0</v>
      </c>
      <c r="DU43" s="145"/>
      <c r="DV43" s="164">
        <v>49.54</v>
      </c>
      <c r="DW43" s="164">
        <v>46.15</v>
      </c>
      <c r="DX43" s="164">
        <v>0.62</v>
      </c>
      <c r="DY43" s="223">
        <v>3.7</v>
      </c>
      <c r="DZ43" s="145"/>
      <c r="EA43" s="461">
        <v>219.04466501</v>
      </c>
      <c r="EC43" s="15"/>
      <c r="ED43" s="15"/>
    </row>
    <row r="44" spans="2:134" s="6" customFormat="1" ht="11.25">
      <c r="B44" s="39" t="s">
        <v>959</v>
      </c>
      <c r="C44" s="150" t="s">
        <v>635</v>
      </c>
      <c r="D44" s="445">
        <v>73.5</v>
      </c>
      <c r="E44" s="701" t="s">
        <v>301</v>
      </c>
      <c r="F44" s="455">
        <v>236</v>
      </c>
      <c r="G44" s="218"/>
      <c r="H44" s="445">
        <v>76.2</v>
      </c>
      <c r="I44" s="432">
        <v>71.7</v>
      </c>
      <c r="K44" s="445">
        <v>69.6</v>
      </c>
      <c r="L44" s="704" t="s">
        <v>300</v>
      </c>
      <c r="M44" s="154">
        <v>267</v>
      </c>
      <c r="N44" s="145"/>
      <c r="O44" s="443">
        <v>-3.2</v>
      </c>
      <c r="P44" s="456">
        <v>249</v>
      </c>
      <c r="Q44" s="179"/>
      <c r="R44" s="432">
        <v>87.2</v>
      </c>
      <c r="S44" s="445">
        <v>69.1</v>
      </c>
      <c r="U44" s="445">
        <v>83.4</v>
      </c>
      <c r="V44" s="435" t="s">
        <v>300</v>
      </c>
      <c r="W44" s="436">
        <v>230</v>
      </c>
      <c r="X44" s="147"/>
      <c r="Y44" s="705">
        <v>-4.9</v>
      </c>
      <c r="Z44" s="456">
        <v>212</v>
      </c>
      <c r="AA44" s="147"/>
      <c r="AB44" s="472">
        <v>89.6</v>
      </c>
      <c r="AC44" s="443">
        <v>77.9</v>
      </c>
      <c r="AE44" s="445">
        <v>65.2</v>
      </c>
      <c r="AF44" s="706" t="s">
        <v>301</v>
      </c>
      <c r="AG44" s="154">
        <v>220</v>
      </c>
      <c r="AH44" s="145"/>
      <c r="AI44" s="445">
        <v>69</v>
      </c>
      <c r="AJ44" s="432">
        <v>62</v>
      </c>
      <c r="AL44" s="443">
        <v>13.33717241</v>
      </c>
      <c r="AM44" s="707" t="s">
        <v>300</v>
      </c>
      <c r="AN44" s="154">
        <v>249</v>
      </c>
      <c r="AO44" s="145"/>
      <c r="AP44" s="443">
        <v>-0.6</v>
      </c>
      <c r="AQ44" s="456">
        <v>222</v>
      </c>
      <c r="AR44" s="145"/>
      <c r="AS44" s="443">
        <v>14.6</v>
      </c>
      <c r="AT44" s="708">
        <v>12.2</v>
      </c>
      <c r="AU44" s="145"/>
      <c r="AV44" s="434">
        <v>1.38396219</v>
      </c>
      <c r="AW44" s="736">
        <v>132</v>
      </c>
      <c r="AX44" s="451" t="s">
        <v>1038</v>
      </c>
      <c r="AY44" s="145"/>
      <c r="AZ44" s="434">
        <v>1.5</v>
      </c>
      <c r="BA44" s="737" t="s">
        <v>1038</v>
      </c>
      <c r="BB44" s="434">
        <v>1.0999999999999996</v>
      </c>
      <c r="BC44" s="738" t="s">
        <v>1038</v>
      </c>
      <c r="BD44" s="147"/>
      <c r="BE44" s="322" t="s">
        <v>111</v>
      </c>
      <c r="BF44" s="434">
        <v>36.2</v>
      </c>
      <c r="BG44" s="704" t="s">
        <v>300</v>
      </c>
      <c r="BH44" s="154">
        <v>188</v>
      </c>
      <c r="BI44" s="147"/>
      <c r="BJ44" s="434">
        <v>66.7</v>
      </c>
      <c r="BK44" s="434">
        <v>15.8</v>
      </c>
      <c r="BL44" s="5"/>
      <c r="BM44" s="439">
        <v>20.7</v>
      </c>
      <c r="BN44" s="444" t="s">
        <v>300</v>
      </c>
      <c r="BO44" s="154">
        <v>65</v>
      </c>
      <c r="BP44" s="145"/>
      <c r="BQ44" s="439">
        <v>37.3</v>
      </c>
      <c r="BR44" s="432">
        <v>6.5</v>
      </c>
      <c r="BS44" s="446"/>
      <c r="BT44" s="150" t="s">
        <v>111</v>
      </c>
      <c r="BU44" s="438">
        <v>28.346456692913385</v>
      </c>
      <c r="BV44" s="822" t="s">
        <v>300</v>
      </c>
      <c r="BW44" s="732">
        <v>82</v>
      </c>
      <c r="BX44" s="782"/>
      <c r="BY44" s="432">
        <v>11.76470588235294</v>
      </c>
      <c r="BZ44" s="434">
        <v>39.473684210526315</v>
      </c>
      <c r="CA44" s="260"/>
      <c r="CB44" s="824">
        <v>70.07874015748031</v>
      </c>
      <c r="CC44" s="822" t="s">
        <v>300</v>
      </c>
      <c r="CD44" s="732">
        <v>69</v>
      </c>
      <c r="CE44" s="782"/>
      <c r="CF44" s="439">
        <v>86.27450980392157</v>
      </c>
      <c r="CG44" s="434">
        <v>59.210526315789465</v>
      </c>
      <c r="CI44" s="39" t="s">
        <v>635</v>
      </c>
      <c r="CJ44" s="458">
        <v>89736.92152917504</v>
      </c>
      <c r="CK44" s="147"/>
      <c r="CL44" s="459">
        <v>18104.246450061448</v>
      </c>
      <c r="CM44" s="147"/>
      <c r="CN44" s="459">
        <v>4002.0120724346075</v>
      </c>
      <c r="CO44" s="147"/>
      <c r="CP44" s="439">
        <v>-6.558177744065327</v>
      </c>
      <c r="CQ44" s="460">
        <v>32</v>
      </c>
      <c r="CR44" s="5"/>
      <c r="CS44" s="39" t="s">
        <v>921</v>
      </c>
      <c r="CT44" s="154">
        <v>14789</v>
      </c>
      <c r="CU44" s="145"/>
      <c r="CV44" s="766">
        <v>30.68</v>
      </c>
      <c r="CW44" s="766">
        <v>20.29</v>
      </c>
      <c r="CX44" s="145"/>
      <c r="CY44" s="154">
        <v>179796</v>
      </c>
      <c r="CZ44" s="145"/>
      <c r="DA44" s="455">
        <v>96037.02684137318</v>
      </c>
      <c r="DB44" s="145"/>
      <c r="DC44" s="320" t="s">
        <v>944</v>
      </c>
      <c r="DD44" s="227"/>
      <c r="DE44" s="222">
        <v>5.9</v>
      </c>
      <c r="DF44" s="147"/>
      <c r="DG44" s="222">
        <v>0</v>
      </c>
      <c r="DH44" s="218"/>
      <c r="DI44" s="222">
        <v>69.29</v>
      </c>
      <c r="DJ44" s="223"/>
      <c r="DK44" s="321" t="s">
        <v>116</v>
      </c>
      <c r="DL44" s="222">
        <v>40.8</v>
      </c>
      <c r="DM44" s="320" t="s">
        <v>110</v>
      </c>
      <c r="DN44" s="222">
        <v>23.4</v>
      </c>
      <c r="DO44" s="320" t="s">
        <v>123</v>
      </c>
      <c r="DP44" s="222">
        <v>2.7</v>
      </c>
      <c r="DQ44" s="154"/>
      <c r="DR44" s="164">
        <v>24.81</v>
      </c>
      <c r="DS44" s="147"/>
      <c r="DT44" s="222">
        <v>0</v>
      </c>
      <c r="DU44" s="145"/>
      <c r="DV44" s="164">
        <v>52.45</v>
      </c>
      <c r="DW44" s="164">
        <v>38.5</v>
      </c>
      <c r="DX44" s="164">
        <v>1.07</v>
      </c>
      <c r="DY44" s="223">
        <v>7.98</v>
      </c>
      <c r="DZ44" s="145"/>
      <c r="EA44" s="461">
        <v>208.90957447</v>
      </c>
      <c r="EC44" s="15"/>
      <c r="ED44" s="15"/>
    </row>
    <row r="45" spans="2:134" s="6" customFormat="1" ht="11.25">
      <c r="B45" s="39" t="s">
        <v>959</v>
      </c>
      <c r="C45" s="150" t="s">
        <v>640</v>
      </c>
      <c r="D45" s="432">
        <v>80.5</v>
      </c>
      <c r="E45" s="701" t="s">
        <v>301</v>
      </c>
      <c r="F45" s="455">
        <v>89</v>
      </c>
      <c r="G45" s="218"/>
      <c r="H45" s="432">
        <v>80.8</v>
      </c>
      <c r="I45" s="430">
        <v>80.4</v>
      </c>
      <c r="K45" s="432">
        <v>79.2</v>
      </c>
      <c r="L45" s="704" t="s">
        <v>301</v>
      </c>
      <c r="M45" s="154">
        <v>102</v>
      </c>
      <c r="N45" s="145"/>
      <c r="O45" s="434">
        <v>2.8</v>
      </c>
      <c r="P45" s="456">
        <v>121</v>
      </c>
      <c r="Q45" s="179"/>
      <c r="R45" s="432">
        <v>85.3</v>
      </c>
      <c r="S45" s="432">
        <v>82.6</v>
      </c>
      <c r="U45" s="432">
        <v>88.8</v>
      </c>
      <c r="V45" s="435" t="s">
        <v>300</v>
      </c>
      <c r="W45" s="436">
        <v>96</v>
      </c>
      <c r="X45" s="147"/>
      <c r="Y45" s="705">
        <v>-1.2</v>
      </c>
      <c r="Z45" s="456">
        <v>112</v>
      </c>
      <c r="AA45" s="147"/>
      <c r="AB45" s="438">
        <v>94.8</v>
      </c>
      <c r="AC45" s="434">
        <v>82.8</v>
      </c>
      <c r="AE45" s="432">
        <v>73.3</v>
      </c>
      <c r="AF45" s="706" t="s">
        <v>301</v>
      </c>
      <c r="AG45" s="154">
        <v>74</v>
      </c>
      <c r="AH45" s="145"/>
      <c r="AI45" s="432">
        <v>77.8</v>
      </c>
      <c r="AJ45" s="430">
        <v>68.8</v>
      </c>
      <c r="AL45" s="434">
        <v>14.16036638</v>
      </c>
      <c r="AM45" s="707" t="s">
        <v>300</v>
      </c>
      <c r="AN45" s="154">
        <v>73</v>
      </c>
      <c r="AO45" s="145"/>
      <c r="AP45" s="434">
        <v>-0.2</v>
      </c>
      <c r="AQ45" s="456">
        <v>87</v>
      </c>
      <c r="AR45" s="145"/>
      <c r="AS45" s="434">
        <v>15.4</v>
      </c>
      <c r="AT45" s="705">
        <v>12.9</v>
      </c>
      <c r="AU45" s="145"/>
      <c r="AV45" s="434">
        <v>1.2566471900000007</v>
      </c>
      <c r="AW45" s="736">
        <v>101</v>
      </c>
      <c r="AX45" s="451" t="s">
        <v>1038</v>
      </c>
      <c r="AY45" s="145"/>
      <c r="AZ45" s="439">
        <v>0.40000000000000036</v>
      </c>
      <c r="BA45" s="737" t="s">
        <v>1038</v>
      </c>
      <c r="BB45" s="434">
        <v>1.6000000000000014</v>
      </c>
      <c r="BC45" s="738" t="s">
        <v>1038</v>
      </c>
      <c r="BD45" s="147"/>
      <c r="BE45" s="322" t="s">
        <v>123</v>
      </c>
      <c r="BF45" s="434">
        <v>41.3</v>
      </c>
      <c r="BG45" s="704" t="s">
        <v>300</v>
      </c>
      <c r="BH45" s="154">
        <v>104</v>
      </c>
      <c r="BI45" s="147"/>
      <c r="BJ45" s="434">
        <v>59.9</v>
      </c>
      <c r="BK45" s="434">
        <v>17.9</v>
      </c>
      <c r="BM45" s="434">
        <v>18</v>
      </c>
      <c r="BN45" s="444" t="s">
        <v>300</v>
      </c>
      <c r="BO45" s="154">
        <v>124</v>
      </c>
      <c r="BP45" s="145"/>
      <c r="BQ45" s="434">
        <v>29.7</v>
      </c>
      <c r="BR45" s="432">
        <v>6</v>
      </c>
      <c r="BS45" s="446"/>
      <c r="BT45" s="150" t="s">
        <v>123</v>
      </c>
      <c r="BU45" s="438">
        <v>26.21359223300971</v>
      </c>
      <c r="BV45" s="822" t="s">
        <v>300</v>
      </c>
      <c r="BW45" s="732">
        <v>117</v>
      </c>
      <c r="BX45" s="782"/>
      <c r="BY45" s="432">
        <v>16.740088105726873</v>
      </c>
      <c r="BZ45" s="434">
        <v>38.04347826086957</v>
      </c>
      <c r="CA45" s="260"/>
      <c r="CB45" s="825">
        <v>66.50485436893204</v>
      </c>
      <c r="CC45" s="822" t="s">
        <v>299</v>
      </c>
      <c r="CD45" s="732">
        <v>120</v>
      </c>
      <c r="CE45" s="781"/>
      <c r="CF45" s="434">
        <v>72.24669603524228</v>
      </c>
      <c r="CG45" s="434">
        <v>59.2391304347826</v>
      </c>
      <c r="CI45" s="39" t="s">
        <v>640</v>
      </c>
      <c r="CJ45" s="458">
        <v>89713.26234269119</v>
      </c>
      <c r="CK45" s="147"/>
      <c r="CL45" s="459">
        <v>20515.375957920474</v>
      </c>
      <c r="CM45" s="147"/>
      <c r="CN45" s="459">
        <v>3600.561471442401</v>
      </c>
      <c r="CO45" s="147"/>
      <c r="CP45" s="439">
        <v>-2.3688517198477776</v>
      </c>
      <c r="CQ45" s="460">
        <v>69</v>
      </c>
      <c r="CR45" s="5"/>
      <c r="CS45" s="39" t="s">
        <v>927</v>
      </c>
      <c r="CT45" s="154">
        <v>39626</v>
      </c>
      <c r="CU45" s="145"/>
      <c r="CV45" s="766">
        <v>29.43</v>
      </c>
      <c r="CW45" s="766">
        <v>19.04</v>
      </c>
      <c r="CX45" s="145"/>
      <c r="CY45" s="154">
        <v>194408</v>
      </c>
      <c r="CZ45" s="145"/>
      <c r="DA45" s="455">
        <v>91875.53483063704</v>
      </c>
      <c r="DB45" s="145"/>
      <c r="DC45" s="320" t="s">
        <v>940</v>
      </c>
      <c r="DD45" s="227"/>
      <c r="DE45" s="222">
        <v>54.14</v>
      </c>
      <c r="DF45" s="147"/>
      <c r="DG45" s="222">
        <v>17.01</v>
      </c>
      <c r="DH45" s="218"/>
      <c r="DI45" s="222">
        <v>15.75</v>
      </c>
      <c r="DJ45" s="223"/>
      <c r="DK45" s="321" t="s">
        <v>116</v>
      </c>
      <c r="DL45" s="222">
        <v>7.5</v>
      </c>
      <c r="DM45" s="320" t="s">
        <v>110</v>
      </c>
      <c r="DN45" s="222">
        <v>3.1</v>
      </c>
      <c r="DO45" s="320" t="s">
        <v>112</v>
      </c>
      <c r="DP45" s="222">
        <v>1.2</v>
      </c>
      <c r="DQ45" s="154"/>
      <c r="DR45" s="164">
        <v>13.05</v>
      </c>
      <c r="DS45" s="147"/>
      <c r="DT45" s="222">
        <v>0.06</v>
      </c>
      <c r="DU45" s="145"/>
      <c r="DV45" s="164">
        <v>42.43</v>
      </c>
      <c r="DW45" s="164">
        <v>51.6</v>
      </c>
      <c r="DX45" s="164">
        <v>0.3</v>
      </c>
      <c r="DY45" s="223">
        <v>5.68</v>
      </c>
      <c r="DZ45" s="145"/>
      <c r="EA45" s="461">
        <v>210.12704174</v>
      </c>
      <c r="EC45" s="15"/>
      <c r="ED45" s="15"/>
    </row>
    <row r="46" spans="2:134" s="6" customFormat="1" ht="11.25">
      <c r="B46" s="39" t="s">
        <v>959</v>
      </c>
      <c r="C46" s="150" t="s">
        <v>643</v>
      </c>
      <c r="D46" s="432">
        <v>77</v>
      </c>
      <c r="E46" s="701" t="s">
        <v>299</v>
      </c>
      <c r="F46" s="455">
        <v>162</v>
      </c>
      <c r="G46" s="218"/>
      <c r="H46" s="432">
        <v>82.6</v>
      </c>
      <c r="I46" s="432">
        <v>73.3</v>
      </c>
      <c r="K46" s="430">
        <v>81.4</v>
      </c>
      <c r="L46" s="433" t="s">
        <v>301</v>
      </c>
      <c r="M46" s="154">
        <v>62</v>
      </c>
      <c r="N46" s="145"/>
      <c r="O46" s="434">
        <v>2</v>
      </c>
      <c r="P46" s="456">
        <v>144</v>
      </c>
      <c r="Q46" s="179"/>
      <c r="R46" s="430">
        <v>95.5</v>
      </c>
      <c r="S46" s="432">
        <v>78.5</v>
      </c>
      <c r="U46" s="445">
        <v>81.3</v>
      </c>
      <c r="V46" s="435" t="s">
        <v>299</v>
      </c>
      <c r="W46" s="436">
        <v>256</v>
      </c>
      <c r="X46" s="147"/>
      <c r="Y46" s="457">
        <v>-8.7</v>
      </c>
      <c r="Z46" s="456">
        <v>263</v>
      </c>
      <c r="AA46" s="147"/>
      <c r="AB46" s="438">
        <v>92.7</v>
      </c>
      <c r="AC46" s="443">
        <v>73.8</v>
      </c>
      <c r="AE46" s="445">
        <v>63.6</v>
      </c>
      <c r="AF46" s="440" t="s">
        <v>299</v>
      </c>
      <c r="AG46" s="154">
        <v>243</v>
      </c>
      <c r="AH46" s="145"/>
      <c r="AI46" s="432">
        <v>75.6</v>
      </c>
      <c r="AJ46" s="445">
        <v>56</v>
      </c>
      <c r="AL46" s="434">
        <v>13.73570093</v>
      </c>
      <c r="AM46" s="441" t="s">
        <v>299</v>
      </c>
      <c r="AN46" s="154">
        <v>177</v>
      </c>
      <c r="AO46" s="145"/>
      <c r="AP46" s="434">
        <v>-0.4</v>
      </c>
      <c r="AQ46" s="456">
        <v>150</v>
      </c>
      <c r="AR46" s="145"/>
      <c r="AS46" s="434">
        <v>15.4</v>
      </c>
      <c r="AT46" s="442">
        <v>12.7</v>
      </c>
      <c r="AU46" s="145"/>
      <c r="AV46" s="439">
        <v>0.9935494499999997</v>
      </c>
      <c r="AW46" s="736">
        <v>48</v>
      </c>
      <c r="AX46" s="451" t="s">
        <v>1038</v>
      </c>
      <c r="AY46" s="145"/>
      <c r="AZ46" s="434">
        <v>1.0999999999999996</v>
      </c>
      <c r="BA46" s="737" t="s">
        <v>1038</v>
      </c>
      <c r="BB46" s="439">
        <v>0.9000000000000004</v>
      </c>
      <c r="BC46" s="738" t="s">
        <v>1038</v>
      </c>
      <c r="BD46" s="147"/>
      <c r="BE46" s="322" t="s">
        <v>97</v>
      </c>
      <c r="BF46" s="434">
        <v>37.2</v>
      </c>
      <c r="BG46" s="433" t="s">
        <v>301</v>
      </c>
      <c r="BH46" s="154">
        <v>173</v>
      </c>
      <c r="BI46" s="147"/>
      <c r="BJ46" s="434">
        <v>61.8</v>
      </c>
      <c r="BK46" s="434">
        <v>19.2</v>
      </c>
      <c r="BM46" s="434">
        <v>17.8</v>
      </c>
      <c r="BN46" s="444" t="s">
        <v>299</v>
      </c>
      <c r="BO46" s="154">
        <v>130</v>
      </c>
      <c r="BP46" s="145"/>
      <c r="BQ46" s="439">
        <v>46.3</v>
      </c>
      <c r="BR46" s="445">
        <v>0</v>
      </c>
      <c r="BS46" s="446"/>
      <c r="BT46" s="150" t="s">
        <v>97</v>
      </c>
      <c r="BU46" s="432">
        <v>26.356589147286826</v>
      </c>
      <c r="BV46" s="447" t="s">
        <v>299</v>
      </c>
      <c r="BW46" s="154">
        <v>111</v>
      </c>
      <c r="BX46" s="446"/>
      <c r="BY46" s="445">
        <v>5.454545454545454</v>
      </c>
      <c r="BZ46" s="439">
        <v>42.465753424657535</v>
      </c>
      <c r="CB46" s="430">
        <v>76.74418604651163</v>
      </c>
      <c r="CC46" s="447" t="s">
        <v>301</v>
      </c>
      <c r="CD46" s="456">
        <v>6</v>
      </c>
      <c r="CE46" s="145"/>
      <c r="CF46" s="439">
        <v>80</v>
      </c>
      <c r="CG46" s="439">
        <v>73.97260273972603</v>
      </c>
      <c r="CI46" s="39" t="s">
        <v>643</v>
      </c>
      <c r="CJ46" s="458">
        <v>102802.05047318611</v>
      </c>
      <c r="CK46" s="147"/>
      <c r="CL46" s="459">
        <v>21090.394164037858</v>
      </c>
      <c r="CM46" s="147"/>
      <c r="CN46" s="459">
        <v>4459.7791798107255</v>
      </c>
      <c r="CO46" s="147"/>
      <c r="CP46" s="434">
        <v>4.206577974173255</v>
      </c>
      <c r="CQ46" s="460">
        <v>155</v>
      </c>
      <c r="CR46" s="5"/>
      <c r="CS46" s="39" t="s">
        <v>931</v>
      </c>
      <c r="CT46" s="154">
        <v>9663</v>
      </c>
      <c r="CU46" s="145"/>
      <c r="CV46" s="766">
        <v>29.15</v>
      </c>
      <c r="CW46" s="766">
        <v>18.76</v>
      </c>
      <c r="CX46" s="145"/>
      <c r="CY46" s="154">
        <v>173180</v>
      </c>
      <c r="CZ46" s="145"/>
      <c r="DA46" s="455">
        <v>98688.66481738356</v>
      </c>
      <c r="DB46" s="145"/>
      <c r="DC46" s="320" t="s">
        <v>941</v>
      </c>
      <c r="DD46" s="227"/>
      <c r="DE46" s="222">
        <v>38.29</v>
      </c>
      <c r="DF46" s="147"/>
      <c r="DG46" s="222">
        <v>0</v>
      </c>
      <c r="DH46" s="218"/>
      <c r="DI46" s="222">
        <v>43.9</v>
      </c>
      <c r="DJ46" s="223"/>
      <c r="DK46" s="321" t="s">
        <v>110</v>
      </c>
      <c r="DL46" s="222">
        <v>15.6</v>
      </c>
      <c r="DM46" s="320" t="s">
        <v>116</v>
      </c>
      <c r="DN46" s="222">
        <v>14.4</v>
      </c>
      <c r="DO46" s="320" t="s">
        <v>123</v>
      </c>
      <c r="DP46" s="222">
        <v>6.6</v>
      </c>
      <c r="DQ46" s="154"/>
      <c r="DR46" s="164">
        <v>17.8</v>
      </c>
      <c r="DS46" s="147"/>
      <c r="DT46" s="222">
        <v>0</v>
      </c>
      <c r="DU46" s="145"/>
      <c r="DV46" s="164">
        <v>51.04</v>
      </c>
      <c r="DW46" s="164">
        <v>45.85</v>
      </c>
      <c r="DX46" s="164">
        <v>0</v>
      </c>
      <c r="DY46" s="223">
        <v>3.11</v>
      </c>
      <c r="DZ46" s="145"/>
      <c r="EA46" s="461">
        <v>203.6328125</v>
      </c>
      <c r="EC46" s="15"/>
      <c r="ED46" s="15"/>
    </row>
    <row r="47" spans="2:134" s="6" customFormat="1" ht="11.25">
      <c r="B47" s="153" t="s">
        <v>959</v>
      </c>
      <c r="C47" s="150" t="s">
        <v>648</v>
      </c>
      <c r="D47" s="432">
        <v>74.6</v>
      </c>
      <c r="E47" s="701" t="s">
        <v>300</v>
      </c>
      <c r="F47" s="425">
        <v>216</v>
      </c>
      <c r="G47" s="218"/>
      <c r="H47" s="432">
        <v>78.8</v>
      </c>
      <c r="I47" s="432">
        <v>73.1</v>
      </c>
      <c r="K47" s="445">
        <v>71.9</v>
      </c>
      <c r="L47" s="704" t="s">
        <v>300</v>
      </c>
      <c r="M47" s="145">
        <v>241</v>
      </c>
      <c r="N47" s="145"/>
      <c r="O47" s="443">
        <v>-3.5</v>
      </c>
      <c r="P47" s="147">
        <v>251</v>
      </c>
      <c r="Q47" s="179"/>
      <c r="R47" s="432">
        <v>86.3</v>
      </c>
      <c r="S47" s="432">
        <v>77.2</v>
      </c>
      <c r="U47" s="445">
        <v>82.4</v>
      </c>
      <c r="V47" s="435" t="s">
        <v>301</v>
      </c>
      <c r="W47" s="436">
        <v>247</v>
      </c>
      <c r="X47" s="147"/>
      <c r="Y47" s="708">
        <v>-6.3</v>
      </c>
      <c r="Z47" s="147">
        <v>233</v>
      </c>
      <c r="AA47" s="147"/>
      <c r="AB47" s="438">
        <v>93</v>
      </c>
      <c r="AC47" s="443">
        <v>77</v>
      </c>
      <c r="AE47" s="432">
        <v>65.6</v>
      </c>
      <c r="AF47" s="706" t="s">
        <v>301</v>
      </c>
      <c r="AG47" s="145">
        <v>215</v>
      </c>
      <c r="AH47" s="145"/>
      <c r="AI47" s="432">
        <v>79.7</v>
      </c>
      <c r="AJ47" s="432">
        <v>59.2</v>
      </c>
      <c r="AL47" s="443">
        <v>13.07882353</v>
      </c>
      <c r="AM47" s="707" t="s">
        <v>300</v>
      </c>
      <c r="AN47" s="145">
        <v>277</v>
      </c>
      <c r="AO47" s="145"/>
      <c r="AP47" s="443">
        <v>-0.9</v>
      </c>
      <c r="AQ47" s="147">
        <v>270</v>
      </c>
      <c r="AR47" s="145"/>
      <c r="AS47" s="443">
        <v>14.4</v>
      </c>
      <c r="AT47" s="708">
        <v>12.4</v>
      </c>
      <c r="AU47" s="145"/>
      <c r="AV47" s="439">
        <v>0.4354806999999994</v>
      </c>
      <c r="AW47" s="736">
        <v>6</v>
      </c>
      <c r="AX47" s="451" t="s">
        <v>1038</v>
      </c>
      <c r="AY47" s="145"/>
      <c r="AZ47" s="434">
        <v>0.7999999999999989</v>
      </c>
      <c r="BA47" s="737" t="s">
        <v>1038</v>
      </c>
      <c r="BB47" s="439">
        <v>0.29999999999999893</v>
      </c>
      <c r="BC47" s="738" t="s">
        <v>1038</v>
      </c>
      <c r="BD47" s="147"/>
      <c r="BE47" s="322" t="s">
        <v>96</v>
      </c>
      <c r="BF47" s="434">
        <v>36.1</v>
      </c>
      <c r="BG47" s="704" t="s">
        <v>300</v>
      </c>
      <c r="BH47" s="145">
        <v>191</v>
      </c>
      <c r="BI47" s="147"/>
      <c r="BJ47" s="434">
        <v>66.2</v>
      </c>
      <c r="BK47" s="434">
        <v>15.3</v>
      </c>
      <c r="BM47" s="434">
        <v>16.5</v>
      </c>
      <c r="BN47" s="444" t="s">
        <v>300</v>
      </c>
      <c r="BO47" s="145">
        <v>162</v>
      </c>
      <c r="BP47" s="145"/>
      <c r="BQ47" s="434">
        <v>29.8</v>
      </c>
      <c r="BR47" s="430">
        <v>9.7</v>
      </c>
      <c r="BS47" s="446"/>
      <c r="BT47" s="150" t="s">
        <v>96</v>
      </c>
      <c r="BU47" s="438">
        <v>21.084337349397593</v>
      </c>
      <c r="BV47" s="447" t="s">
        <v>300</v>
      </c>
      <c r="BW47" s="145">
        <v>212</v>
      </c>
      <c r="BX47" s="446"/>
      <c r="BY47" s="472">
        <v>2.941176470588235</v>
      </c>
      <c r="BZ47" s="434">
        <v>33.6734693877551</v>
      </c>
      <c r="CB47" s="432">
        <v>66.26506024096386</v>
      </c>
      <c r="CC47" s="704" t="s">
        <v>300</v>
      </c>
      <c r="CD47" s="145">
        <v>126</v>
      </c>
      <c r="CE47" s="145"/>
      <c r="CF47" s="443">
        <v>69.11764705882352</v>
      </c>
      <c r="CG47" s="439">
        <v>64.28571428571429</v>
      </c>
      <c r="CI47" s="39" t="s">
        <v>648</v>
      </c>
      <c r="CJ47" s="448">
        <v>104298.3451536643</v>
      </c>
      <c r="CK47" s="147"/>
      <c r="CL47" s="449">
        <v>16612.32315275671</v>
      </c>
      <c r="CM47" s="147"/>
      <c r="CN47" s="449">
        <v>6894.184397163121</v>
      </c>
      <c r="CO47" s="147"/>
      <c r="CP47" s="434">
        <v>5.491519779171647</v>
      </c>
      <c r="CQ47" s="450">
        <v>176</v>
      </c>
      <c r="CR47" s="5"/>
      <c r="CS47" s="39" t="s">
        <v>936</v>
      </c>
      <c r="CT47" s="145">
        <v>13603</v>
      </c>
      <c r="CU47" s="145"/>
      <c r="CV47" s="451">
        <v>31.5</v>
      </c>
      <c r="CW47" s="451">
        <v>21.11</v>
      </c>
      <c r="CX47" s="145"/>
      <c r="CY47" s="145">
        <v>176044</v>
      </c>
      <c r="CZ47" s="145"/>
      <c r="DA47" s="425">
        <v>98926.05046613577</v>
      </c>
      <c r="DB47" s="145"/>
      <c r="DC47" s="227" t="s">
        <v>940</v>
      </c>
      <c r="DD47" s="227"/>
      <c r="DE47" s="316">
        <v>38.14</v>
      </c>
      <c r="DF47" s="147"/>
      <c r="DG47" s="316">
        <v>0</v>
      </c>
      <c r="DH47" s="218"/>
      <c r="DI47" s="316">
        <v>44.77</v>
      </c>
      <c r="DJ47" s="218"/>
      <c r="DK47" s="319" t="s">
        <v>121</v>
      </c>
      <c r="DL47" s="316">
        <v>31.7</v>
      </c>
      <c r="DM47" s="227" t="s">
        <v>124</v>
      </c>
      <c r="DN47" s="316">
        <v>8.1</v>
      </c>
      <c r="DO47" s="227" t="s">
        <v>108</v>
      </c>
      <c r="DP47" s="316">
        <v>2.7</v>
      </c>
      <c r="DQ47" s="145"/>
      <c r="DR47" s="317">
        <v>17.08</v>
      </c>
      <c r="DS47" s="147"/>
      <c r="DT47" s="316">
        <v>0</v>
      </c>
      <c r="DU47" s="145"/>
      <c r="DV47" s="317">
        <v>63.17</v>
      </c>
      <c r="DW47" s="317">
        <v>30</v>
      </c>
      <c r="DX47" s="317">
        <v>0</v>
      </c>
      <c r="DY47" s="218">
        <v>6.83</v>
      </c>
      <c r="DZ47" s="145"/>
      <c r="EA47" s="454">
        <v>199.55156951</v>
      </c>
      <c r="EC47" s="15"/>
      <c r="ED47" s="15"/>
    </row>
    <row r="48" spans="2:134" s="470" customFormat="1" ht="11.25">
      <c r="B48" s="694"/>
      <c r="C48" s="696" t="s">
        <v>966</v>
      </c>
      <c r="D48" s="685">
        <v>78.2</v>
      </c>
      <c r="E48" s="685"/>
      <c r="F48" s="685"/>
      <c r="G48" s="685"/>
      <c r="H48" s="685">
        <v>81.47575757575757</v>
      </c>
      <c r="I48" s="685">
        <v>74.84242424242422</v>
      </c>
      <c r="J48" s="685"/>
      <c r="K48" s="685">
        <v>76.76969696969695</v>
      </c>
      <c r="L48" s="685"/>
      <c r="M48" s="685"/>
      <c r="N48" s="685"/>
      <c r="O48" s="685">
        <v>1.8757575757575755</v>
      </c>
      <c r="P48" s="685"/>
      <c r="Q48" s="685"/>
      <c r="R48" s="685">
        <v>87.82424242424243</v>
      </c>
      <c r="S48" s="685">
        <v>78.34545454545453</v>
      </c>
      <c r="T48" s="685"/>
      <c r="U48" s="685">
        <v>84.66666666666667</v>
      </c>
      <c r="V48" s="685"/>
      <c r="W48" s="685"/>
      <c r="X48" s="685" t="e">
        <v>#DIV/0!</v>
      </c>
      <c r="Y48" s="685">
        <v>-4.745454545454545</v>
      </c>
      <c r="Z48" s="685"/>
      <c r="AA48" s="685"/>
      <c r="AB48" s="685">
        <v>91.44545454545452</v>
      </c>
      <c r="AC48" s="685">
        <v>78.74848484848485</v>
      </c>
      <c r="AD48" s="685"/>
      <c r="AE48" s="685">
        <v>68.73333333333333</v>
      </c>
      <c r="AF48" s="685"/>
      <c r="AG48" s="685"/>
      <c r="AH48" s="685"/>
      <c r="AI48" s="685">
        <v>76.38181818181819</v>
      </c>
      <c r="AJ48" s="685">
        <v>61.54545454545455</v>
      </c>
      <c r="AK48" s="685"/>
      <c r="AL48" s="685">
        <v>13.861811893030305</v>
      </c>
      <c r="AM48" s="685"/>
      <c r="AN48" s="685"/>
      <c r="AO48" s="685" t="e">
        <v>#DIV/0!</v>
      </c>
      <c r="AP48" s="685">
        <v>-0.39090909090909093</v>
      </c>
      <c r="AQ48" s="685"/>
      <c r="AR48" s="685"/>
      <c r="AS48" s="685">
        <v>15.024242424242424</v>
      </c>
      <c r="AT48" s="685">
        <v>12.754545454545454</v>
      </c>
      <c r="AU48" s="685"/>
      <c r="AV48" s="768">
        <v>1.369825119090909</v>
      </c>
      <c r="AW48" s="697"/>
      <c r="AX48" s="685"/>
      <c r="AY48" s="686"/>
      <c r="AZ48" s="768">
        <v>1.0515151515151513</v>
      </c>
      <c r="BA48" s="685"/>
      <c r="BB48" s="768">
        <v>1.363636363636364</v>
      </c>
      <c r="BC48" s="685"/>
      <c r="BD48" s="686"/>
      <c r="BE48" s="685"/>
      <c r="BF48" s="685">
        <v>41.94545454545455</v>
      </c>
      <c r="BG48" s="685"/>
      <c r="BH48" s="685"/>
      <c r="BI48" s="685"/>
      <c r="BJ48" s="685">
        <v>63.778787878787874</v>
      </c>
      <c r="BK48" s="685">
        <v>19.293939393939393</v>
      </c>
      <c r="BL48" s="685"/>
      <c r="BM48" s="685">
        <v>19.33636363636364</v>
      </c>
      <c r="BN48" s="685"/>
      <c r="BO48" s="685"/>
      <c r="BP48" s="685"/>
      <c r="BQ48" s="685">
        <v>32.8</v>
      </c>
      <c r="BR48" s="685">
        <v>7.357575757575758</v>
      </c>
      <c r="BS48" s="685"/>
      <c r="BT48" s="685"/>
      <c r="BU48" s="685">
        <v>24.335422106717502</v>
      </c>
      <c r="BV48" s="685"/>
      <c r="BW48" s="685"/>
      <c r="BX48" s="685"/>
      <c r="BY48" s="685">
        <v>12.589654960361159</v>
      </c>
      <c r="BZ48" s="685">
        <v>36.30371808677534</v>
      </c>
      <c r="CA48" s="685"/>
      <c r="CB48" s="685">
        <v>67.51734176986953</v>
      </c>
      <c r="CC48" s="685"/>
      <c r="CD48" s="685"/>
      <c r="CE48" s="685"/>
      <c r="CF48" s="685">
        <v>74.2474597544901</v>
      </c>
      <c r="CG48" s="685">
        <v>60.635641367663524</v>
      </c>
      <c r="CH48" s="688"/>
      <c r="CI48" s="688"/>
      <c r="CJ48" s="689">
        <v>96690.43297868555</v>
      </c>
      <c r="CK48" s="689"/>
      <c r="CL48" s="689">
        <v>18342.22916888951</v>
      </c>
      <c r="CM48" s="689"/>
      <c r="CN48" s="689">
        <v>4397.183819231353</v>
      </c>
      <c r="CO48" s="688" t="e">
        <v>#DIV/0!</v>
      </c>
      <c r="CP48" s="685">
        <v>2.2145264553356223</v>
      </c>
      <c r="CQ48" s="688"/>
      <c r="CR48" s="688"/>
      <c r="CS48" s="688"/>
      <c r="CT48" s="689">
        <v>37967.666666666664</v>
      </c>
      <c r="CU48" s="688"/>
      <c r="CV48" s="688">
        <v>30.5660606060606</v>
      </c>
      <c r="CW48" s="688">
        <v>20.176060606060606</v>
      </c>
      <c r="CX48" s="688"/>
      <c r="CY48" s="689">
        <v>187438.78787878787</v>
      </c>
      <c r="CZ48" s="689"/>
      <c r="DA48" s="689">
        <v>94693.75282972843</v>
      </c>
      <c r="DB48" s="688"/>
      <c r="DC48" s="688"/>
      <c r="DD48" s="688"/>
      <c r="DE48" s="685">
        <v>33.19909090909091</v>
      </c>
      <c r="DF48" s="685"/>
      <c r="DG48" s="685">
        <v>4.480909090909091</v>
      </c>
      <c r="DH48" s="685"/>
      <c r="DI48" s="697">
        <v>43.43181818181818</v>
      </c>
      <c r="DJ48" s="685"/>
      <c r="DK48" s="685"/>
      <c r="DL48" s="685"/>
      <c r="DM48" s="685"/>
      <c r="DN48" s="685"/>
      <c r="DO48" s="685"/>
      <c r="DP48" s="685"/>
      <c r="DQ48" s="685"/>
      <c r="DR48" s="685">
        <v>18.86666666666666</v>
      </c>
      <c r="DS48" s="685"/>
      <c r="DT48" s="685">
        <v>0.021515151515151515</v>
      </c>
      <c r="DU48" s="685"/>
      <c r="DV48" s="685">
        <v>45.49666666666667</v>
      </c>
      <c r="DW48" s="685">
        <v>46.4660606060606</v>
      </c>
      <c r="DX48" s="685">
        <v>0.3542424242424243</v>
      </c>
      <c r="DY48" s="685">
        <v>7.671515151515153</v>
      </c>
      <c r="DZ48" s="688"/>
      <c r="EA48" s="688">
        <v>206.9442159009091</v>
      </c>
      <c r="EC48" s="166"/>
      <c r="ED48" s="166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41" sqref="BU41:CG41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6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11" t="s">
        <v>297</v>
      </c>
      <c r="DS11" s="105"/>
      <c r="DT11" s="10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55" t="s">
        <v>570</v>
      </c>
      <c r="C15" s="150" t="s">
        <v>404</v>
      </c>
      <c r="D15" s="445">
        <v>71.6</v>
      </c>
      <c r="E15" s="701" t="s">
        <v>300</v>
      </c>
      <c r="F15" s="455">
        <v>255</v>
      </c>
      <c r="G15" s="218"/>
      <c r="H15" s="445">
        <v>77</v>
      </c>
      <c r="I15" s="445">
        <v>62.5</v>
      </c>
      <c r="K15" s="445">
        <v>67.9</v>
      </c>
      <c r="L15" s="704" t="s">
        <v>300</v>
      </c>
      <c r="M15" s="154">
        <v>278</v>
      </c>
      <c r="N15" s="145"/>
      <c r="O15" s="443">
        <v>-1.5</v>
      </c>
      <c r="P15" s="456">
        <v>234</v>
      </c>
      <c r="Q15" s="179"/>
      <c r="R15" s="445">
        <v>82.7</v>
      </c>
      <c r="S15" s="445">
        <v>69.5</v>
      </c>
      <c r="U15" s="445">
        <v>83.4</v>
      </c>
      <c r="V15" s="435" t="s">
        <v>300</v>
      </c>
      <c r="W15" s="436">
        <v>230</v>
      </c>
      <c r="X15" s="147"/>
      <c r="Y15" s="705">
        <v>-2</v>
      </c>
      <c r="Z15" s="456">
        <v>138</v>
      </c>
      <c r="AA15" s="147"/>
      <c r="AB15" s="472">
        <v>88.6</v>
      </c>
      <c r="AC15" s="443">
        <v>74.1</v>
      </c>
      <c r="AE15" s="445">
        <v>62.4</v>
      </c>
      <c r="AF15" s="706" t="s">
        <v>300</v>
      </c>
      <c r="AG15" s="154">
        <v>260</v>
      </c>
      <c r="AH15" s="145"/>
      <c r="AI15" s="445">
        <v>69.3</v>
      </c>
      <c r="AJ15" s="445">
        <v>50.4</v>
      </c>
      <c r="AL15" s="434">
        <v>13.83645688</v>
      </c>
      <c r="AM15" s="707" t="s">
        <v>300</v>
      </c>
      <c r="AN15" s="154">
        <v>156</v>
      </c>
      <c r="AO15" s="145"/>
      <c r="AP15" s="434">
        <v>-0.2</v>
      </c>
      <c r="AQ15" s="456">
        <v>87</v>
      </c>
      <c r="AR15" s="145"/>
      <c r="AS15" s="443">
        <v>14.5</v>
      </c>
      <c r="AT15" s="708">
        <v>12.4</v>
      </c>
      <c r="AU15" s="145"/>
      <c r="AV15" s="434">
        <v>1.1803361599999995</v>
      </c>
      <c r="AW15" s="736">
        <v>87</v>
      </c>
      <c r="AX15" s="451" t="s">
        <v>1038</v>
      </c>
      <c r="AY15" s="145"/>
      <c r="AZ15" s="434">
        <v>0.8000000000000007</v>
      </c>
      <c r="BA15" s="737" t="s">
        <v>1038</v>
      </c>
      <c r="BB15" s="434">
        <v>1.8000000000000007</v>
      </c>
      <c r="BC15" s="738" t="s">
        <v>1038</v>
      </c>
      <c r="BD15" s="147"/>
      <c r="BE15" s="322" t="s">
        <v>4</v>
      </c>
      <c r="BF15" s="439">
        <v>44.4</v>
      </c>
      <c r="BG15" s="704" t="s">
        <v>300</v>
      </c>
      <c r="BH15" s="154">
        <v>59</v>
      </c>
      <c r="BI15" s="147"/>
      <c r="BJ15" s="443">
        <v>56.2</v>
      </c>
      <c r="BK15" s="439">
        <v>23.4</v>
      </c>
      <c r="BM15" s="439">
        <v>28.9</v>
      </c>
      <c r="BN15" s="444" t="s">
        <v>300</v>
      </c>
      <c r="BO15" s="154">
        <v>4</v>
      </c>
      <c r="BP15" s="145"/>
      <c r="BQ15" s="439">
        <v>40</v>
      </c>
      <c r="BR15" s="432">
        <v>7.2</v>
      </c>
      <c r="BS15" s="446"/>
      <c r="BT15" s="150" t="s">
        <v>4</v>
      </c>
      <c r="BU15" s="438">
        <v>25.432098765432098</v>
      </c>
      <c r="BV15" s="447" t="s">
        <v>300</v>
      </c>
      <c r="BW15" s="154">
        <v>131</v>
      </c>
      <c r="BX15" s="446"/>
      <c r="BY15" s="453">
        <v>19.734345351043643</v>
      </c>
      <c r="BZ15" s="434">
        <v>35.8974358974359</v>
      </c>
      <c r="CB15" s="430">
        <v>73.4567901234568</v>
      </c>
      <c r="CC15" s="704" t="s">
        <v>300</v>
      </c>
      <c r="CD15" s="154">
        <v>33</v>
      </c>
      <c r="CE15" s="145"/>
      <c r="CF15" s="439">
        <v>79.88614800759012</v>
      </c>
      <c r="CG15" s="434">
        <v>61.53846153846154</v>
      </c>
      <c r="CI15" s="39" t="s">
        <v>404</v>
      </c>
      <c r="CJ15" s="458">
        <v>94792.09276844413</v>
      </c>
      <c r="CK15" s="147"/>
      <c r="CL15" s="459">
        <v>20014.827839397814</v>
      </c>
      <c r="CM15" s="147"/>
      <c r="CN15" s="459">
        <v>833.7198685171658</v>
      </c>
      <c r="CO15" s="147"/>
      <c r="CP15" s="434">
        <v>3.810909800861811</v>
      </c>
      <c r="CQ15" s="460">
        <v>149</v>
      </c>
      <c r="CR15" s="5"/>
      <c r="CS15" s="39" t="s">
        <v>670</v>
      </c>
      <c r="CT15" s="154">
        <v>84677</v>
      </c>
      <c r="CU15" s="145"/>
      <c r="CV15" s="766">
        <v>32.23</v>
      </c>
      <c r="CW15" s="766">
        <v>20.13</v>
      </c>
      <c r="CX15" s="145"/>
      <c r="CY15" s="154">
        <v>180709</v>
      </c>
      <c r="CZ15" s="145"/>
      <c r="DA15" s="455">
        <v>91279.72487618339</v>
      </c>
      <c r="DB15" s="145"/>
      <c r="DC15" s="320" t="s">
        <v>939</v>
      </c>
      <c r="DD15" s="227"/>
      <c r="DE15" s="222">
        <v>42.53</v>
      </c>
      <c r="DF15" s="147"/>
      <c r="DG15" s="222">
        <v>1.44</v>
      </c>
      <c r="DH15" s="218"/>
      <c r="DI15" s="222">
        <v>29.01</v>
      </c>
      <c r="DJ15" s="223"/>
      <c r="DK15" s="321" t="s">
        <v>3</v>
      </c>
      <c r="DL15" s="222">
        <v>14.7</v>
      </c>
      <c r="DM15" s="320" t="s">
        <v>13</v>
      </c>
      <c r="DN15" s="222">
        <v>6.4</v>
      </c>
      <c r="DO15" s="320" t="s">
        <v>5</v>
      </c>
      <c r="DP15" s="222">
        <v>2.6</v>
      </c>
      <c r="DQ15" s="154"/>
      <c r="DR15" s="164">
        <v>26.66</v>
      </c>
      <c r="DS15" s="147"/>
      <c r="DT15" s="222">
        <v>0.35</v>
      </c>
      <c r="DU15" s="145"/>
      <c r="DV15" s="164">
        <v>29.83</v>
      </c>
      <c r="DW15" s="164">
        <v>59</v>
      </c>
      <c r="DX15" s="164">
        <v>0.47</v>
      </c>
      <c r="DY15" s="223">
        <v>10.7</v>
      </c>
      <c r="DZ15" s="145"/>
      <c r="EA15" s="461">
        <v>204.4603033</v>
      </c>
      <c r="EC15" s="15"/>
      <c r="ED15" s="15"/>
    </row>
    <row r="16" spans="2:134" s="6" customFormat="1" ht="11.25">
      <c r="B16" s="55" t="s">
        <v>570</v>
      </c>
      <c r="C16" s="150" t="s">
        <v>376</v>
      </c>
      <c r="D16" s="432">
        <v>78.7</v>
      </c>
      <c r="E16" s="701" t="s">
        <v>301</v>
      </c>
      <c r="F16" s="425">
        <v>123</v>
      </c>
      <c r="G16" s="218"/>
      <c r="H16" s="432">
        <v>81.3</v>
      </c>
      <c r="I16" s="445">
        <v>65.2</v>
      </c>
      <c r="K16" s="430">
        <v>84.1</v>
      </c>
      <c r="L16" s="433" t="s">
        <v>301</v>
      </c>
      <c r="M16" s="145">
        <v>35</v>
      </c>
      <c r="N16" s="145"/>
      <c r="O16" s="443">
        <v>-1.7</v>
      </c>
      <c r="P16" s="147">
        <v>235</v>
      </c>
      <c r="Q16" s="179"/>
      <c r="R16" s="432">
        <v>85.6</v>
      </c>
      <c r="S16" s="432">
        <v>77.1</v>
      </c>
      <c r="U16" s="430">
        <v>96</v>
      </c>
      <c r="V16" s="435" t="s">
        <v>300</v>
      </c>
      <c r="W16" s="436">
        <v>1</v>
      </c>
      <c r="X16" s="147"/>
      <c r="Y16" s="437">
        <v>2.7</v>
      </c>
      <c r="Z16" s="147">
        <v>20</v>
      </c>
      <c r="AA16" s="147"/>
      <c r="AB16" s="438">
        <v>96.4</v>
      </c>
      <c r="AC16" s="439">
        <v>91.7</v>
      </c>
      <c r="AE16" s="430">
        <v>76.5</v>
      </c>
      <c r="AF16" s="440" t="s">
        <v>301</v>
      </c>
      <c r="AG16" s="145">
        <v>34</v>
      </c>
      <c r="AH16" s="145"/>
      <c r="AI16" s="432">
        <v>79.6</v>
      </c>
      <c r="AJ16" s="432">
        <v>58.7</v>
      </c>
      <c r="AL16" s="439">
        <v>16.08375622</v>
      </c>
      <c r="AM16" s="441" t="s">
        <v>300</v>
      </c>
      <c r="AN16" s="145">
        <v>1</v>
      </c>
      <c r="AO16" s="145"/>
      <c r="AP16" s="434">
        <v>-0.3</v>
      </c>
      <c r="AQ16" s="147">
        <v>121</v>
      </c>
      <c r="AR16" s="145"/>
      <c r="AS16" s="439">
        <v>16.2</v>
      </c>
      <c r="AT16" s="437">
        <v>14.6</v>
      </c>
      <c r="AU16" s="145"/>
      <c r="AV16" s="439">
        <v>0.9947794199999986</v>
      </c>
      <c r="AW16" s="736">
        <v>49</v>
      </c>
      <c r="AX16" s="451" t="s">
        <v>1038</v>
      </c>
      <c r="AY16" s="145"/>
      <c r="AZ16" s="434">
        <v>0.8999999999999986</v>
      </c>
      <c r="BA16" s="737" t="s">
        <v>1038</v>
      </c>
      <c r="BB16" s="443">
        <v>2.700000000000001</v>
      </c>
      <c r="BC16" s="738" t="s">
        <v>1038</v>
      </c>
      <c r="BD16" s="147"/>
      <c r="BE16" s="292" t="s">
        <v>11</v>
      </c>
      <c r="BF16" s="439">
        <v>74.8</v>
      </c>
      <c r="BG16" s="433" t="s">
        <v>300</v>
      </c>
      <c r="BH16" s="145">
        <v>1</v>
      </c>
      <c r="BI16" s="147"/>
      <c r="BJ16" s="439">
        <v>77.8</v>
      </c>
      <c r="BK16" s="439">
        <v>40</v>
      </c>
      <c r="BL16" s="5"/>
      <c r="BM16" s="439">
        <v>24.4</v>
      </c>
      <c r="BN16" s="444" t="s">
        <v>301</v>
      </c>
      <c r="BO16" s="145">
        <v>24</v>
      </c>
      <c r="BP16" s="145"/>
      <c r="BQ16" s="434">
        <v>25.3</v>
      </c>
      <c r="BR16" s="430">
        <v>13.9</v>
      </c>
      <c r="BS16" s="446"/>
      <c r="BT16" s="150" t="s">
        <v>11</v>
      </c>
      <c r="BU16" s="472">
        <v>6.7092651757188495</v>
      </c>
      <c r="BV16" s="447" t="s">
        <v>299</v>
      </c>
      <c r="BW16" s="145">
        <v>290</v>
      </c>
      <c r="BX16" s="446"/>
      <c r="BY16" s="472">
        <v>5.902777777777778</v>
      </c>
      <c r="BZ16" s="443">
        <v>16</v>
      </c>
      <c r="CB16" s="430">
        <v>79.87220447284345</v>
      </c>
      <c r="CC16" s="433" t="s">
        <v>300</v>
      </c>
      <c r="CD16" s="145">
        <v>2</v>
      </c>
      <c r="CE16" s="145"/>
      <c r="CF16" s="439">
        <v>80.90277777777779</v>
      </c>
      <c r="CG16" s="439">
        <v>68</v>
      </c>
      <c r="CI16" s="39" t="s">
        <v>376</v>
      </c>
      <c r="CJ16" s="448">
        <v>78554.76073014307</v>
      </c>
      <c r="CK16" s="147"/>
      <c r="CL16" s="449">
        <v>15771.779062743792</v>
      </c>
      <c r="CM16" s="147"/>
      <c r="CN16" s="449">
        <v>570.9422792303898</v>
      </c>
      <c r="CO16" s="147"/>
      <c r="CP16" s="439">
        <v>-7.236285482771229</v>
      </c>
      <c r="CQ16" s="450">
        <v>29</v>
      </c>
      <c r="CR16" s="5"/>
      <c r="CS16" s="39" t="s">
        <v>677</v>
      </c>
      <c r="CT16" s="145">
        <v>31799</v>
      </c>
      <c r="CU16" s="145"/>
      <c r="CV16" s="451">
        <v>29.3</v>
      </c>
      <c r="CW16" s="451">
        <v>17.2</v>
      </c>
      <c r="CX16" s="145"/>
      <c r="CY16" s="145">
        <v>279265</v>
      </c>
      <c r="CZ16" s="145"/>
      <c r="DA16" s="425">
        <v>84644.46512171986</v>
      </c>
      <c r="DB16" s="145"/>
      <c r="DC16" s="227" t="s">
        <v>939</v>
      </c>
      <c r="DD16" s="227"/>
      <c r="DE16" s="316">
        <v>42.94</v>
      </c>
      <c r="DF16" s="147"/>
      <c r="DG16" s="316">
        <v>21.29</v>
      </c>
      <c r="DH16" s="218"/>
      <c r="DI16" s="316">
        <v>9.99</v>
      </c>
      <c r="DJ16" s="218"/>
      <c r="DK16" s="319" t="s">
        <v>10</v>
      </c>
      <c r="DL16" s="316">
        <v>3.9</v>
      </c>
      <c r="DM16" s="227" t="s">
        <v>13</v>
      </c>
      <c r="DN16" s="316">
        <v>2.8</v>
      </c>
      <c r="DO16" s="227" t="s">
        <v>12</v>
      </c>
      <c r="DP16" s="316">
        <v>0.7</v>
      </c>
      <c r="DQ16" s="145"/>
      <c r="DR16" s="317">
        <v>25.63</v>
      </c>
      <c r="DS16" s="147"/>
      <c r="DT16" s="316">
        <v>0.14</v>
      </c>
      <c r="DU16" s="145"/>
      <c r="DV16" s="317">
        <v>6.15</v>
      </c>
      <c r="DW16" s="317">
        <v>91.82</v>
      </c>
      <c r="DX16" s="317">
        <v>0.07</v>
      </c>
      <c r="DY16" s="218">
        <v>1.95</v>
      </c>
      <c r="DZ16" s="145"/>
      <c r="EA16" s="454">
        <v>247.22222222</v>
      </c>
      <c r="EC16" s="15"/>
      <c r="ED16" s="15"/>
    </row>
    <row r="17" spans="2:134" s="6" customFormat="1" ht="11.25">
      <c r="B17" s="55" t="s">
        <v>570</v>
      </c>
      <c r="C17" s="150" t="s">
        <v>418</v>
      </c>
      <c r="D17" s="432">
        <v>78</v>
      </c>
      <c r="E17" s="701" t="s">
        <v>301</v>
      </c>
      <c r="F17" s="425">
        <v>140</v>
      </c>
      <c r="G17" s="218"/>
      <c r="H17" s="432">
        <v>82.6</v>
      </c>
      <c r="I17" s="445">
        <v>69.7</v>
      </c>
      <c r="K17" s="432">
        <v>77.2</v>
      </c>
      <c r="L17" s="433" t="s">
        <v>300</v>
      </c>
      <c r="M17" s="145">
        <v>151</v>
      </c>
      <c r="N17" s="145"/>
      <c r="O17" s="434">
        <v>1.2</v>
      </c>
      <c r="P17" s="147">
        <v>174</v>
      </c>
      <c r="Q17" s="179"/>
      <c r="R17" s="432">
        <v>84</v>
      </c>
      <c r="S17" s="445">
        <v>71</v>
      </c>
      <c r="U17" s="430">
        <v>90.9</v>
      </c>
      <c r="V17" s="435" t="s">
        <v>301</v>
      </c>
      <c r="W17" s="436">
        <v>47</v>
      </c>
      <c r="X17" s="147"/>
      <c r="Y17" s="442">
        <v>-0.7</v>
      </c>
      <c r="Z17" s="147">
        <v>99</v>
      </c>
      <c r="AA17" s="147"/>
      <c r="AB17" s="438">
        <v>93.6</v>
      </c>
      <c r="AC17" s="434">
        <v>85.5</v>
      </c>
      <c r="AE17" s="432">
        <v>69.6</v>
      </c>
      <c r="AF17" s="440" t="s">
        <v>301</v>
      </c>
      <c r="AG17" s="145">
        <v>139</v>
      </c>
      <c r="AH17" s="145"/>
      <c r="AI17" s="432">
        <v>75</v>
      </c>
      <c r="AJ17" s="432">
        <v>59.9</v>
      </c>
      <c r="AL17" s="439">
        <v>14.84006061</v>
      </c>
      <c r="AM17" s="441" t="s">
        <v>300</v>
      </c>
      <c r="AN17" s="145">
        <v>10</v>
      </c>
      <c r="AO17" s="145"/>
      <c r="AP17" s="434">
        <v>-0.1</v>
      </c>
      <c r="AQ17" s="147">
        <v>61</v>
      </c>
      <c r="AR17" s="145"/>
      <c r="AS17" s="439">
        <v>15.5</v>
      </c>
      <c r="AT17" s="437">
        <v>13.7</v>
      </c>
      <c r="AU17" s="145"/>
      <c r="AV17" s="434">
        <v>1.7200088200000003</v>
      </c>
      <c r="AW17" s="736">
        <v>192</v>
      </c>
      <c r="AX17" s="451" t="s">
        <v>1038</v>
      </c>
      <c r="AY17" s="145"/>
      <c r="AZ17" s="434">
        <v>1.4000000000000021</v>
      </c>
      <c r="BA17" s="737" t="s">
        <v>1038</v>
      </c>
      <c r="BB17" s="434">
        <v>1.799999999999999</v>
      </c>
      <c r="BC17" s="738" t="s">
        <v>1038</v>
      </c>
      <c r="BD17" s="147"/>
      <c r="BE17" s="292" t="s">
        <v>2</v>
      </c>
      <c r="BF17" s="439">
        <v>49.8</v>
      </c>
      <c r="BG17" s="433" t="s">
        <v>301</v>
      </c>
      <c r="BH17" s="145">
        <v>24</v>
      </c>
      <c r="BI17" s="147"/>
      <c r="BJ17" s="434">
        <v>60.8</v>
      </c>
      <c r="BK17" s="439">
        <v>22</v>
      </c>
      <c r="BM17" s="434">
        <v>17.2</v>
      </c>
      <c r="BN17" s="444" t="s">
        <v>300</v>
      </c>
      <c r="BO17" s="145">
        <v>144</v>
      </c>
      <c r="BP17" s="145"/>
      <c r="BQ17" s="443">
        <v>22</v>
      </c>
      <c r="BR17" s="432">
        <v>7.3</v>
      </c>
      <c r="BS17" s="446"/>
      <c r="BT17" s="150" t="s">
        <v>2</v>
      </c>
      <c r="BU17" s="453">
        <v>35.59322033898305</v>
      </c>
      <c r="BV17" s="447" t="s">
        <v>300</v>
      </c>
      <c r="BW17" s="145">
        <v>17</v>
      </c>
      <c r="BX17" s="446"/>
      <c r="BY17" s="453">
        <v>28.77358490566038</v>
      </c>
      <c r="BZ17" s="439">
        <v>53.65853658536586</v>
      </c>
      <c r="CB17" s="430">
        <v>80.33898305084746</v>
      </c>
      <c r="CC17" s="433" t="s">
        <v>301</v>
      </c>
      <c r="CD17" s="145">
        <v>1</v>
      </c>
      <c r="CE17" s="145"/>
      <c r="CF17" s="439">
        <v>82.54716981132076</v>
      </c>
      <c r="CG17" s="439">
        <v>74.39024390243902</v>
      </c>
      <c r="CI17" s="39" t="s">
        <v>418</v>
      </c>
      <c r="CJ17" s="448">
        <v>92234.46688826387</v>
      </c>
      <c r="CK17" s="147"/>
      <c r="CL17" s="449">
        <v>19053.960552149503</v>
      </c>
      <c r="CM17" s="147"/>
      <c r="CN17" s="449">
        <v>1234.7992840705701</v>
      </c>
      <c r="CO17" s="147"/>
      <c r="CP17" s="434">
        <v>1.9214252515767065</v>
      </c>
      <c r="CQ17" s="450">
        <v>122</v>
      </c>
      <c r="CR17" s="5"/>
      <c r="CS17" s="39" t="s">
        <v>681</v>
      </c>
      <c r="CT17" s="145">
        <v>25767</v>
      </c>
      <c r="CU17" s="145"/>
      <c r="CV17" s="451">
        <v>31.33</v>
      </c>
      <c r="CW17" s="451">
        <v>19.23</v>
      </c>
      <c r="CX17" s="145"/>
      <c r="CY17" s="145">
        <v>240023</v>
      </c>
      <c r="CZ17" s="145"/>
      <c r="DA17" s="425">
        <v>90532.45807723724</v>
      </c>
      <c r="DB17" s="145"/>
      <c r="DC17" s="227" t="s">
        <v>939</v>
      </c>
      <c r="DD17" s="227"/>
      <c r="DE17" s="316">
        <v>1.18</v>
      </c>
      <c r="DF17" s="147"/>
      <c r="DG17" s="316">
        <v>1.49</v>
      </c>
      <c r="DH17" s="218"/>
      <c r="DI17" s="316">
        <v>48.47</v>
      </c>
      <c r="DJ17" s="218"/>
      <c r="DK17" s="319" t="s">
        <v>13</v>
      </c>
      <c r="DL17" s="316">
        <v>41.3</v>
      </c>
      <c r="DM17" s="227" t="s">
        <v>16</v>
      </c>
      <c r="DN17" s="316">
        <v>1.9</v>
      </c>
      <c r="DO17" s="227" t="s">
        <v>17</v>
      </c>
      <c r="DP17" s="316">
        <v>1.3</v>
      </c>
      <c r="DQ17" s="145"/>
      <c r="DR17" s="317">
        <v>48.39</v>
      </c>
      <c r="DS17" s="147"/>
      <c r="DT17" s="316">
        <v>0.47</v>
      </c>
      <c r="DU17" s="145"/>
      <c r="DV17" s="317">
        <v>34.58</v>
      </c>
      <c r="DW17" s="317">
        <v>62.41</v>
      </c>
      <c r="DX17" s="317">
        <v>0.16</v>
      </c>
      <c r="DY17" s="218">
        <v>2.85</v>
      </c>
      <c r="DZ17" s="145"/>
      <c r="EA17" s="454">
        <v>218.22404372</v>
      </c>
      <c r="EC17" s="15"/>
      <c r="ED17" s="15"/>
    </row>
    <row r="18" spans="2:134" s="6" customFormat="1" ht="11.25">
      <c r="B18" s="55" t="s">
        <v>570</v>
      </c>
      <c r="C18" s="150" t="s">
        <v>448</v>
      </c>
      <c r="D18" s="445">
        <v>71.6</v>
      </c>
      <c r="E18" s="701" t="s">
        <v>301</v>
      </c>
      <c r="F18" s="425">
        <v>255</v>
      </c>
      <c r="G18" s="218"/>
      <c r="H18" s="445">
        <v>72.2</v>
      </c>
      <c r="I18" s="445">
        <v>70.7</v>
      </c>
      <c r="K18" s="445">
        <v>70.8</v>
      </c>
      <c r="L18" s="704" t="s">
        <v>300</v>
      </c>
      <c r="M18" s="145">
        <v>252</v>
      </c>
      <c r="N18" s="145"/>
      <c r="O18" s="443">
        <v>-1.3</v>
      </c>
      <c r="P18" s="147">
        <v>230</v>
      </c>
      <c r="Q18" s="179"/>
      <c r="R18" s="445">
        <v>78.9</v>
      </c>
      <c r="S18" s="445">
        <v>73.3</v>
      </c>
      <c r="U18" s="445">
        <v>80.2</v>
      </c>
      <c r="V18" s="435" t="s">
        <v>300</v>
      </c>
      <c r="W18" s="436">
        <v>268</v>
      </c>
      <c r="X18" s="147"/>
      <c r="Y18" s="708">
        <v>-7</v>
      </c>
      <c r="Z18" s="147">
        <v>247</v>
      </c>
      <c r="AA18" s="147"/>
      <c r="AB18" s="472">
        <v>88.8</v>
      </c>
      <c r="AC18" s="443">
        <v>77.9</v>
      </c>
      <c r="AE18" s="445">
        <v>62.1</v>
      </c>
      <c r="AF18" s="706" t="s">
        <v>300</v>
      </c>
      <c r="AG18" s="145">
        <v>264</v>
      </c>
      <c r="AH18" s="145"/>
      <c r="AI18" s="445">
        <v>64.7</v>
      </c>
      <c r="AJ18" s="445">
        <v>57.8</v>
      </c>
      <c r="AL18" s="434">
        <v>13.63053952</v>
      </c>
      <c r="AM18" s="707" t="s">
        <v>300</v>
      </c>
      <c r="AN18" s="145">
        <v>201</v>
      </c>
      <c r="AO18" s="145"/>
      <c r="AP18" s="434">
        <v>-0.3</v>
      </c>
      <c r="AQ18" s="147">
        <v>121</v>
      </c>
      <c r="AR18" s="145"/>
      <c r="AS18" s="443">
        <v>14.6</v>
      </c>
      <c r="AT18" s="705">
        <v>13.2</v>
      </c>
      <c r="AU18" s="145"/>
      <c r="AV18" s="434">
        <v>1.4116497499999987</v>
      </c>
      <c r="AW18" s="736">
        <v>138</v>
      </c>
      <c r="AX18" s="451" t="s">
        <v>1038</v>
      </c>
      <c r="AY18" s="145"/>
      <c r="AZ18" s="434">
        <v>1.1999999999999993</v>
      </c>
      <c r="BA18" s="737" t="s">
        <v>1038</v>
      </c>
      <c r="BB18" s="434">
        <v>1.799999999999999</v>
      </c>
      <c r="BC18" s="738" t="s">
        <v>1038</v>
      </c>
      <c r="BD18" s="147"/>
      <c r="BE18" s="322" t="s">
        <v>6</v>
      </c>
      <c r="BF18" s="434">
        <v>42.6</v>
      </c>
      <c r="BG18" s="704" t="s">
        <v>301</v>
      </c>
      <c r="BH18" s="145">
        <v>83</v>
      </c>
      <c r="BI18" s="147"/>
      <c r="BJ18" s="434">
        <v>61.3</v>
      </c>
      <c r="BK18" s="434">
        <v>17.2</v>
      </c>
      <c r="BM18" s="434">
        <v>18.4</v>
      </c>
      <c r="BN18" s="444" t="s">
        <v>300</v>
      </c>
      <c r="BO18" s="145">
        <v>116</v>
      </c>
      <c r="BP18" s="145"/>
      <c r="BQ18" s="434">
        <v>28.3</v>
      </c>
      <c r="BR18" s="432">
        <v>6.5</v>
      </c>
      <c r="BS18" s="446"/>
      <c r="BT18" s="150" t="s">
        <v>6</v>
      </c>
      <c r="BU18" s="453">
        <v>31.69107856191744</v>
      </c>
      <c r="BV18" s="447" t="s">
        <v>299</v>
      </c>
      <c r="BW18" s="145">
        <v>42</v>
      </c>
      <c r="BX18" s="446"/>
      <c r="BY18" s="453">
        <v>22.119815668202765</v>
      </c>
      <c r="BZ18" s="439">
        <v>45.22292993630573</v>
      </c>
      <c r="CB18" s="430">
        <v>73.50199733688414</v>
      </c>
      <c r="CC18" s="704" t="s">
        <v>300</v>
      </c>
      <c r="CD18" s="145">
        <v>32</v>
      </c>
      <c r="CE18" s="145"/>
      <c r="CF18" s="439">
        <v>79.26267281105991</v>
      </c>
      <c r="CG18" s="439">
        <v>65.92356687898089</v>
      </c>
      <c r="CI18" s="39" t="s">
        <v>448</v>
      </c>
      <c r="CJ18" s="448">
        <v>93644.64009287926</v>
      </c>
      <c r="CK18" s="147"/>
      <c r="CL18" s="449">
        <v>22600.0704104957</v>
      </c>
      <c r="CM18" s="147"/>
      <c r="CN18" s="449">
        <v>1200.561145510836</v>
      </c>
      <c r="CO18" s="147"/>
      <c r="CP18" s="434">
        <v>2.0197009966592443</v>
      </c>
      <c r="CQ18" s="450">
        <v>124</v>
      </c>
      <c r="CR18" s="5"/>
      <c r="CS18" s="39" t="s">
        <v>715</v>
      </c>
      <c r="CT18" s="145">
        <v>78326</v>
      </c>
      <c r="CU18" s="145"/>
      <c r="CV18" s="451">
        <v>31.88</v>
      </c>
      <c r="CW18" s="451">
        <v>19.78</v>
      </c>
      <c r="CX18" s="145"/>
      <c r="CY18" s="145">
        <v>201874</v>
      </c>
      <c r="CZ18" s="145"/>
      <c r="DA18" s="425">
        <v>91797.70189861917</v>
      </c>
      <c r="DB18" s="145"/>
      <c r="DC18" s="227" t="s">
        <v>939</v>
      </c>
      <c r="DD18" s="227"/>
      <c r="DE18" s="316">
        <v>51.87</v>
      </c>
      <c r="DF18" s="147"/>
      <c r="DG18" s="316">
        <v>4.11</v>
      </c>
      <c r="DH18" s="218"/>
      <c r="DI18" s="316">
        <v>18.28</v>
      </c>
      <c r="DJ18" s="223"/>
      <c r="DK18" s="319" t="s">
        <v>13</v>
      </c>
      <c r="DL18" s="316">
        <v>5.4</v>
      </c>
      <c r="DM18" s="227" t="s">
        <v>3</v>
      </c>
      <c r="DN18" s="316">
        <v>5.2</v>
      </c>
      <c r="DO18" s="227" t="s">
        <v>7</v>
      </c>
      <c r="DP18" s="316">
        <v>2.5</v>
      </c>
      <c r="DQ18" s="145"/>
      <c r="DR18" s="317">
        <v>24.3</v>
      </c>
      <c r="DS18" s="147"/>
      <c r="DT18" s="316">
        <v>1.44</v>
      </c>
      <c r="DU18" s="145"/>
      <c r="DV18" s="317">
        <v>35.84</v>
      </c>
      <c r="DW18" s="317">
        <v>52.01</v>
      </c>
      <c r="DX18" s="317">
        <v>0.27</v>
      </c>
      <c r="DY18" s="218">
        <v>11.89</v>
      </c>
      <c r="DZ18" s="145"/>
      <c r="EA18" s="454">
        <v>199.48387097</v>
      </c>
      <c r="EC18" s="15"/>
      <c r="ED18" s="15"/>
    </row>
    <row r="19" spans="2:134" s="6" customFormat="1" ht="11.25">
      <c r="B19" s="55" t="s">
        <v>570</v>
      </c>
      <c r="C19" s="150" t="s">
        <v>456</v>
      </c>
      <c r="D19" s="445">
        <v>71.3</v>
      </c>
      <c r="E19" s="701" t="s">
        <v>299</v>
      </c>
      <c r="F19" s="425">
        <v>259</v>
      </c>
      <c r="G19" s="218"/>
      <c r="H19" s="445">
        <v>75.3</v>
      </c>
      <c r="I19" s="445">
        <v>63</v>
      </c>
      <c r="K19" s="445">
        <v>71.9</v>
      </c>
      <c r="L19" s="704" t="s">
        <v>300</v>
      </c>
      <c r="M19" s="145">
        <v>241</v>
      </c>
      <c r="N19" s="145"/>
      <c r="O19" s="443">
        <v>-1.1</v>
      </c>
      <c r="P19" s="147">
        <v>223</v>
      </c>
      <c r="Q19" s="179"/>
      <c r="R19" s="432">
        <v>84</v>
      </c>
      <c r="S19" s="445">
        <v>71.5</v>
      </c>
      <c r="U19" s="432">
        <v>84.7</v>
      </c>
      <c r="V19" s="435" t="s">
        <v>300</v>
      </c>
      <c r="W19" s="436">
        <v>215</v>
      </c>
      <c r="X19" s="147"/>
      <c r="Y19" s="705">
        <v>-2.8</v>
      </c>
      <c r="Z19" s="147">
        <v>159</v>
      </c>
      <c r="AA19" s="147"/>
      <c r="AB19" s="472">
        <v>89.8</v>
      </c>
      <c r="AC19" s="443">
        <v>75</v>
      </c>
      <c r="AE19" s="445">
        <v>62.4</v>
      </c>
      <c r="AF19" s="706" t="s">
        <v>300</v>
      </c>
      <c r="AG19" s="145">
        <v>260</v>
      </c>
      <c r="AH19" s="145"/>
      <c r="AI19" s="445">
        <v>69.1</v>
      </c>
      <c r="AJ19" s="445">
        <v>48.7</v>
      </c>
      <c r="AL19" s="434">
        <v>14.14818084</v>
      </c>
      <c r="AM19" s="707" t="s">
        <v>300</v>
      </c>
      <c r="AN19" s="145">
        <v>74</v>
      </c>
      <c r="AO19" s="145"/>
      <c r="AP19" s="434">
        <v>-0.1</v>
      </c>
      <c r="AQ19" s="147">
        <v>61</v>
      </c>
      <c r="AR19" s="145"/>
      <c r="AS19" s="434">
        <v>14.9</v>
      </c>
      <c r="AT19" s="708">
        <v>12.6</v>
      </c>
      <c r="AU19" s="145"/>
      <c r="AV19" s="434">
        <v>1.5439659500000005</v>
      </c>
      <c r="AW19" s="736">
        <v>168</v>
      </c>
      <c r="AX19" s="451" t="s">
        <v>1038</v>
      </c>
      <c r="AY19" s="145"/>
      <c r="AZ19" s="434">
        <v>0.9000000000000004</v>
      </c>
      <c r="BA19" s="737" t="s">
        <v>1038</v>
      </c>
      <c r="BB19" s="434">
        <v>1.5999999999999996</v>
      </c>
      <c r="BC19" s="738" t="s">
        <v>1038</v>
      </c>
      <c r="BD19" s="147"/>
      <c r="BE19" s="322" t="s">
        <v>3</v>
      </c>
      <c r="BF19" s="439">
        <v>46</v>
      </c>
      <c r="BG19" s="704" t="s">
        <v>300</v>
      </c>
      <c r="BH19" s="145">
        <v>41</v>
      </c>
      <c r="BI19" s="147"/>
      <c r="BJ19" s="434">
        <v>58.6</v>
      </c>
      <c r="BK19" s="434">
        <v>19</v>
      </c>
      <c r="BM19" s="439">
        <v>23.5</v>
      </c>
      <c r="BN19" s="444" t="s">
        <v>300</v>
      </c>
      <c r="BO19" s="145">
        <v>34</v>
      </c>
      <c r="BP19" s="145"/>
      <c r="BQ19" s="434">
        <v>32</v>
      </c>
      <c r="BR19" s="432">
        <v>6.3</v>
      </c>
      <c r="BS19" s="446"/>
      <c r="BT19" s="150" t="s">
        <v>3</v>
      </c>
      <c r="BU19" s="453">
        <v>29.651162790697676</v>
      </c>
      <c r="BV19" s="447" t="s">
        <v>300</v>
      </c>
      <c r="BW19" s="145">
        <v>69</v>
      </c>
      <c r="BX19" s="446"/>
      <c r="BY19" s="453">
        <v>22.372881355932204</v>
      </c>
      <c r="BZ19" s="439">
        <v>45.45454545454545</v>
      </c>
      <c r="CB19" s="430">
        <v>73.25581395348837</v>
      </c>
      <c r="CC19" s="704" t="s">
        <v>300</v>
      </c>
      <c r="CD19" s="145">
        <v>35</v>
      </c>
      <c r="CE19" s="145"/>
      <c r="CF19" s="434">
        <v>76.4406779661017</v>
      </c>
      <c r="CG19" s="439">
        <v>66.00790513833992</v>
      </c>
      <c r="CI19" s="39" t="s">
        <v>456</v>
      </c>
      <c r="CJ19" s="448">
        <v>92743.6263998094</v>
      </c>
      <c r="CK19" s="147"/>
      <c r="CL19" s="449">
        <v>22418.427772104944</v>
      </c>
      <c r="CM19" s="147"/>
      <c r="CN19" s="449">
        <v>933.2539115241045</v>
      </c>
      <c r="CO19" s="147"/>
      <c r="CP19" s="434">
        <v>2.8033281755970316</v>
      </c>
      <c r="CQ19" s="450">
        <v>139</v>
      </c>
      <c r="CR19" s="5"/>
      <c r="CS19" s="39" t="s">
        <v>723</v>
      </c>
      <c r="CT19" s="145">
        <v>99049</v>
      </c>
      <c r="CU19" s="145"/>
      <c r="CV19" s="451">
        <v>32.05</v>
      </c>
      <c r="CW19" s="451">
        <v>19.95</v>
      </c>
      <c r="CX19" s="145"/>
      <c r="CY19" s="145">
        <v>207523</v>
      </c>
      <c r="CZ19" s="145"/>
      <c r="DA19" s="425">
        <v>90200.57126065822</v>
      </c>
      <c r="DB19" s="145"/>
      <c r="DC19" s="227" t="s">
        <v>939</v>
      </c>
      <c r="DD19" s="227"/>
      <c r="DE19" s="316">
        <v>45.92</v>
      </c>
      <c r="DF19" s="147"/>
      <c r="DG19" s="316">
        <v>1.99</v>
      </c>
      <c r="DH19" s="218"/>
      <c r="DI19" s="316">
        <v>22.56</v>
      </c>
      <c r="DJ19" s="223"/>
      <c r="DK19" s="319" t="s">
        <v>13</v>
      </c>
      <c r="DL19" s="316">
        <v>11</v>
      </c>
      <c r="DM19" s="227" t="s">
        <v>4</v>
      </c>
      <c r="DN19" s="316">
        <v>3.4</v>
      </c>
      <c r="DO19" s="227" t="s">
        <v>6</v>
      </c>
      <c r="DP19" s="316">
        <v>2.8</v>
      </c>
      <c r="DQ19" s="145"/>
      <c r="DR19" s="317">
        <v>28.91</v>
      </c>
      <c r="DS19" s="147"/>
      <c r="DT19" s="316">
        <v>0.62</v>
      </c>
      <c r="DU19" s="145"/>
      <c r="DV19" s="317">
        <v>29.55</v>
      </c>
      <c r="DW19" s="317">
        <v>62.82</v>
      </c>
      <c r="DX19" s="317">
        <v>0.19</v>
      </c>
      <c r="DY19" s="218">
        <v>7.43</v>
      </c>
      <c r="DZ19" s="145"/>
      <c r="EA19" s="454">
        <v>207.0605802</v>
      </c>
      <c r="EC19" s="15"/>
      <c r="ED19" s="15"/>
    </row>
    <row r="20" spans="2:134" s="6" customFormat="1" ht="11.25">
      <c r="B20" s="55" t="s">
        <v>570</v>
      </c>
      <c r="C20" s="150" t="s">
        <v>469</v>
      </c>
      <c r="D20" s="432">
        <v>75.3</v>
      </c>
      <c r="E20" s="701" t="s">
        <v>301</v>
      </c>
      <c r="F20" s="455">
        <v>195</v>
      </c>
      <c r="G20" s="218"/>
      <c r="H20" s="432">
        <v>79.2</v>
      </c>
      <c r="I20" s="445">
        <v>67.5</v>
      </c>
      <c r="K20" s="445">
        <v>72.2</v>
      </c>
      <c r="L20" s="704" t="s">
        <v>300</v>
      </c>
      <c r="M20" s="154">
        <v>240</v>
      </c>
      <c r="N20" s="145"/>
      <c r="O20" s="434">
        <v>0.2</v>
      </c>
      <c r="P20" s="456">
        <v>193</v>
      </c>
      <c r="Q20" s="179"/>
      <c r="R20" s="432">
        <v>84.2</v>
      </c>
      <c r="S20" s="445">
        <v>67.1</v>
      </c>
      <c r="U20" s="432">
        <v>89.7</v>
      </c>
      <c r="V20" s="435" t="s">
        <v>300</v>
      </c>
      <c r="W20" s="436">
        <v>80</v>
      </c>
      <c r="X20" s="147"/>
      <c r="Y20" s="718">
        <v>1.3</v>
      </c>
      <c r="Z20" s="456">
        <v>46</v>
      </c>
      <c r="AA20" s="147"/>
      <c r="AB20" s="438">
        <v>94</v>
      </c>
      <c r="AC20" s="434">
        <v>80.7</v>
      </c>
      <c r="AE20" s="432">
        <v>69.6</v>
      </c>
      <c r="AF20" s="706" t="s">
        <v>301</v>
      </c>
      <c r="AG20" s="154">
        <v>139</v>
      </c>
      <c r="AH20" s="145"/>
      <c r="AI20" s="432">
        <v>75</v>
      </c>
      <c r="AJ20" s="432">
        <v>58.7</v>
      </c>
      <c r="AL20" s="439">
        <v>14.71438152</v>
      </c>
      <c r="AM20" s="707" t="s">
        <v>300</v>
      </c>
      <c r="AN20" s="154">
        <v>15</v>
      </c>
      <c r="AO20" s="145"/>
      <c r="AP20" s="439">
        <v>0.2</v>
      </c>
      <c r="AQ20" s="456">
        <v>14</v>
      </c>
      <c r="AR20" s="145"/>
      <c r="AS20" s="439">
        <v>15.6</v>
      </c>
      <c r="AT20" s="705">
        <v>12.9</v>
      </c>
      <c r="AU20" s="145"/>
      <c r="AV20" s="434">
        <v>1.4277222399999996</v>
      </c>
      <c r="AW20" s="736">
        <v>142</v>
      </c>
      <c r="AX20" s="451" t="s">
        <v>1038</v>
      </c>
      <c r="AY20" s="145"/>
      <c r="AZ20" s="434">
        <v>0.8000000000000007</v>
      </c>
      <c r="BA20" s="737" t="s">
        <v>1038</v>
      </c>
      <c r="BB20" s="434">
        <v>1.299999999999999</v>
      </c>
      <c r="BC20" s="738" t="s">
        <v>1038</v>
      </c>
      <c r="BD20" s="147"/>
      <c r="BE20" s="322" t="s">
        <v>1</v>
      </c>
      <c r="BF20" s="439">
        <v>50.9</v>
      </c>
      <c r="BG20" s="704" t="s">
        <v>300</v>
      </c>
      <c r="BH20" s="154">
        <v>19</v>
      </c>
      <c r="BI20" s="147"/>
      <c r="BJ20" s="434">
        <v>65.7</v>
      </c>
      <c r="BK20" s="434">
        <v>20.7</v>
      </c>
      <c r="BM20" s="439">
        <v>26.5</v>
      </c>
      <c r="BN20" s="444" t="s">
        <v>300</v>
      </c>
      <c r="BO20" s="154">
        <v>8</v>
      </c>
      <c r="BP20" s="145"/>
      <c r="BQ20" s="439">
        <v>36.2</v>
      </c>
      <c r="BR20" s="432">
        <v>6.4</v>
      </c>
      <c r="BS20" s="446"/>
      <c r="BT20" s="150" t="s">
        <v>1</v>
      </c>
      <c r="BU20" s="453">
        <v>29.891304347826086</v>
      </c>
      <c r="BV20" s="447" t="s">
        <v>300</v>
      </c>
      <c r="BW20" s="154">
        <v>65</v>
      </c>
      <c r="BX20" s="446"/>
      <c r="BY20" s="453">
        <v>20.81081081081081</v>
      </c>
      <c r="BZ20" s="439">
        <v>49.162011173184354</v>
      </c>
      <c r="CB20" s="430">
        <v>77.53623188405797</v>
      </c>
      <c r="CC20" s="704" t="s">
        <v>299</v>
      </c>
      <c r="CD20" s="154">
        <v>3</v>
      </c>
      <c r="CE20" s="145"/>
      <c r="CF20" s="439">
        <v>81.89189189189189</v>
      </c>
      <c r="CG20" s="439">
        <v>69.27374301675978</v>
      </c>
      <c r="CI20" s="39" t="s">
        <v>469</v>
      </c>
      <c r="CJ20" s="458">
        <v>89170.01954247615</v>
      </c>
      <c r="CK20" s="147"/>
      <c r="CL20" s="459">
        <v>17342.103895059623</v>
      </c>
      <c r="CM20" s="147"/>
      <c r="CN20" s="459">
        <v>1332.015174157949</v>
      </c>
      <c r="CO20" s="147"/>
      <c r="CP20" s="434">
        <v>1.1301330383234198</v>
      </c>
      <c r="CQ20" s="460">
        <v>113</v>
      </c>
      <c r="CR20" s="5"/>
      <c r="CS20" s="39" t="s">
        <v>738</v>
      </c>
      <c r="CT20" s="154">
        <v>67320</v>
      </c>
      <c r="CU20" s="145"/>
      <c r="CV20" s="766">
        <v>30.73</v>
      </c>
      <c r="CW20" s="766">
        <v>18.63</v>
      </c>
      <c r="CX20" s="145"/>
      <c r="CY20" s="154">
        <v>213640</v>
      </c>
      <c r="CZ20" s="145"/>
      <c r="DA20" s="455">
        <v>88149.1146767375</v>
      </c>
      <c r="DB20" s="145"/>
      <c r="DC20" s="320" t="s">
        <v>939</v>
      </c>
      <c r="DD20" s="227"/>
      <c r="DE20" s="222">
        <v>46.44</v>
      </c>
      <c r="DF20" s="147"/>
      <c r="DG20" s="222">
        <v>3.06</v>
      </c>
      <c r="DH20" s="218"/>
      <c r="DI20" s="222">
        <v>25.81</v>
      </c>
      <c r="DJ20" s="223"/>
      <c r="DK20" s="321" t="s">
        <v>8</v>
      </c>
      <c r="DL20" s="222">
        <v>9.4</v>
      </c>
      <c r="DM20" s="320" t="s">
        <v>13</v>
      </c>
      <c r="DN20" s="222">
        <v>8.2</v>
      </c>
      <c r="DO20" s="320" t="s">
        <v>16</v>
      </c>
      <c r="DP20" s="222">
        <v>2.1</v>
      </c>
      <c r="DQ20" s="154"/>
      <c r="DR20" s="164">
        <v>24.48</v>
      </c>
      <c r="DS20" s="147"/>
      <c r="DT20" s="222">
        <v>0.2</v>
      </c>
      <c r="DU20" s="145"/>
      <c r="DV20" s="164">
        <v>29.06</v>
      </c>
      <c r="DW20" s="164">
        <v>61.06</v>
      </c>
      <c r="DX20" s="164">
        <v>0.24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55" t="s">
        <v>570</v>
      </c>
      <c r="C21" s="150" t="s">
        <v>498</v>
      </c>
      <c r="D21" s="432">
        <v>75.2</v>
      </c>
      <c r="E21" s="701" t="s">
        <v>301</v>
      </c>
      <c r="F21" s="455">
        <v>199</v>
      </c>
      <c r="G21" s="218"/>
      <c r="H21" s="445">
        <v>75.9</v>
      </c>
      <c r="I21" s="445">
        <v>68.8</v>
      </c>
      <c r="K21" s="430">
        <v>82.8</v>
      </c>
      <c r="L21" s="433" t="s">
        <v>300</v>
      </c>
      <c r="M21" s="154">
        <v>51</v>
      </c>
      <c r="N21" s="145"/>
      <c r="O21" s="434">
        <v>1.3</v>
      </c>
      <c r="P21" s="456">
        <v>168</v>
      </c>
      <c r="Q21" s="179"/>
      <c r="R21" s="432">
        <v>87.3</v>
      </c>
      <c r="S21" s="445">
        <v>69.2</v>
      </c>
      <c r="U21" s="430">
        <v>94.2</v>
      </c>
      <c r="V21" s="435" t="s">
        <v>300</v>
      </c>
      <c r="W21" s="436">
        <v>10</v>
      </c>
      <c r="X21" s="147"/>
      <c r="Y21" s="718">
        <v>1.9</v>
      </c>
      <c r="Z21" s="456">
        <v>36</v>
      </c>
      <c r="AA21" s="147"/>
      <c r="AB21" s="438">
        <v>95.6</v>
      </c>
      <c r="AC21" s="434">
        <v>85.3</v>
      </c>
      <c r="AE21" s="432">
        <v>72.7</v>
      </c>
      <c r="AF21" s="440" t="s">
        <v>300</v>
      </c>
      <c r="AG21" s="154">
        <v>91</v>
      </c>
      <c r="AH21" s="145"/>
      <c r="AI21" s="432">
        <v>74.3</v>
      </c>
      <c r="AJ21" s="432">
        <v>59.4</v>
      </c>
      <c r="AL21" s="439">
        <v>15.81518887</v>
      </c>
      <c r="AM21" s="707" t="s">
        <v>300</v>
      </c>
      <c r="AN21" s="154">
        <v>2</v>
      </c>
      <c r="AO21" s="145"/>
      <c r="AP21" s="439">
        <v>0</v>
      </c>
      <c r="AQ21" s="456">
        <v>43</v>
      </c>
      <c r="AR21" s="145"/>
      <c r="AS21" s="439">
        <v>16.3</v>
      </c>
      <c r="AT21" s="705">
        <v>12.9</v>
      </c>
      <c r="AU21" s="145"/>
      <c r="AV21" s="434">
        <v>1.248932250000001</v>
      </c>
      <c r="AW21" s="736">
        <v>100</v>
      </c>
      <c r="AX21" s="451" t="s">
        <v>1038</v>
      </c>
      <c r="AY21" s="145"/>
      <c r="AZ21" s="434">
        <v>1.1000000000000014</v>
      </c>
      <c r="BA21" s="737" t="s">
        <v>1038</v>
      </c>
      <c r="BB21" s="434">
        <v>1.0999999999999996</v>
      </c>
      <c r="BC21" s="738" t="s">
        <v>1038</v>
      </c>
      <c r="BD21" s="147"/>
      <c r="BE21" s="292" t="s">
        <v>18</v>
      </c>
      <c r="BF21" s="439">
        <v>68.5</v>
      </c>
      <c r="BG21" s="704" t="s">
        <v>300</v>
      </c>
      <c r="BH21" s="154">
        <v>2</v>
      </c>
      <c r="BI21" s="147"/>
      <c r="BJ21" s="439">
        <v>70.9</v>
      </c>
      <c r="BK21" s="439">
        <v>29.6</v>
      </c>
      <c r="BM21" s="434">
        <v>17.7</v>
      </c>
      <c r="BN21" s="444" t="s">
        <v>300</v>
      </c>
      <c r="BO21" s="154">
        <v>133</v>
      </c>
      <c r="BP21" s="145"/>
      <c r="BQ21" s="443">
        <v>18.9</v>
      </c>
      <c r="BR21" s="432">
        <v>5.9</v>
      </c>
      <c r="BS21" s="446"/>
      <c r="BT21" s="150" t="s">
        <v>18</v>
      </c>
      <c r="BU21" s="472">
        <v>12.875536480686694</v>
      </c>
      <c r="BV21" s="447" t="s">
        <v>300</v>
      </c>
      <c r="BW21" s="154">
        <v>286</v>
      </c>
      <c r="BX21" s="446"/>
      <c r="BY21" s="438">
        <v>11.670480549199084</v>
      </c>
      <c r="BZ21" s="434">
        <v>33.33333333333333</v>
      </c>
      <c r="CB21" s="430">
        <v>76.82403433476395</v>
      </c>
      <c r="CC21" s="704" t="s">
        <v>299</v>
      </c>
      <c r="CD21" s="154">
        <v>5</v>
      </c>
      <c r="CE21" s="145"/>
      <c r="CF21" s="434">
        <v>77.80320366132723</v>
      </c>
      <c r="CG21" s="434">
        <v>62.96296296296296</v>
      </c>
      <c r="CI21" s="39" t="s">
        <v>498</v>
      </c>
      <c r="CJ21" s="458">
        <v>90287.21745908028</v>
      </c>
      <c r="CK21" s="147"/>
      <c r="CL21" s="459">
        <v>16959.791991956874</v>
      </c>
      <c r="CM21" s="147"/>
      <c r="CN21" s="459">
        <v>666.9524551831645</v>
      </c>
      <c r="CO21" s="147"/>
      <c r="CP21" s="443">
        <v>9.685901436905601</v>
      </c>
      <c r="CQ21" s="460">
        <v>225</v>
      </c>
      <c r="CR21" s="5"/>
      <c r="CS21" s="39" t="s">
        <v>770</v>
      </c>
      <c r="CT21" s="154">
        <v>44081</v>
      </c>
      <c r="CU21" s="145"/>
      <c r="CV21" s="766">
        <v>30.72</v>
      </c>
      <c r="CW21" s="766">
        <v>18.62</v>
      </c>
      <c r="CX21" s="145"/>
      <c r="CY21" s="154">
        <v>240608</v>
      </c>
      <c r="CZ21" s="145"/>
      <c r="DA21" s="455">
        <v>82314.9987984926</v>
      </c>
      <c r="DB21" s="145"/>
      <c r="DC21" s="320" t="s">
        <v>939</v>
      </c>
      <c r="DD21" s="227"/>
      <c r="DE21" s="222">
        <v>61.56</v>
      </c>
      <c r="DF21" s="147"/>
      <c r="DG21" s="222">
        <v>0.76</v>
      </c>
      <c r="DH21" s="218"/>
      <c r="DI21" s="222">
        <v>11.42</v>
      </c>
      <c r="DJ21" s="218"/>
      <c r="DK21" s="321" t="s">
        <v>13</v>
      </c>
      <c r="DL21" s="222">
        <v>8.2</v>
      </c>
      <c r="DM21" s="320" t="s">
        <v>15</v>
      </c>
      <c r="DN21" s="222">
        <v>0.9</v>
      </c>
      <c r="DO21" s="320" t="s">
        <v>289</v>
      </c>
      <c r="DP21" s="222">
        <v>0.5</v>
      </c>
      <c r="DQ21" s="154"/>
      <c r="DR21" s="164">
        <v>26.21</v>
      </c>
      <c r="DS21" s="147"/>
      <c r="DT21" s="222">
        <v>0.06</v>
      </c>
      <c r="DU21" s="145"/>
      <c r="DV21" s="164">
        <v>10.01</v>
      </c>
      <c r="DW21" s="164">
        <v>86.38</v>
      </c>
      <c r="DX21" s="164">
        <v>0.3</v>
      </c>
      <c r="DY21" s="223">
        <v>3.32</v>
      </c>
      <c r="DZ21" s="145"/>
      <c r="EA21" s="461">
        <v>247.02357564</v>
      </c>
      <c r="EC21" s="15"/>
      <c r="ED21" s="15"/>
    </row>
    <row r="22" spans="2:134" s="6" customFormat="1" ht="11.25">
      <c r="B22" s="55" t="s">
        <v>570</v>
      </c>
      <c r="C22" s="150" t="s">
        <v>526</v>
      </c>
      <c r="D22" s="432">
        <v>78.3</v>
      </c>
      <c r="E22" s="701" t="s">
        <v>300</v>
      </c>
      <c r="F22" s="455">
        <v>131</v>
      </c>
      <c r="G22" s="218"/>
      <c r="H22" s="432">
        <v>81.6</v>
      </c>
      <c r="I22" s="445">
        <v>66.7</v>
      </c>
      <c r="K22" s="432">
        <v>80.9</v>
      </c>
      <c r="L22" s="433" t="s">
        <v>300</v>
      </c>
      <c r="M22" s="154">
        <v>73</v>
      </c>
      <c r="N22" s="145"/>
      <c r="O22" s="434">
        <v>0.2</v>
      </c>
      <c r="P22" s="456">
        <v>193</v>
      </c>
      <c r="Q22" s="179"/>
      <c r="R22" s="432">
        <v>89.7</v>
      </c>
      <c r="S22" s="445">
        <v>71</v>
      </c>
      <c r="U22" s="430">
        <v>91.1</v>
      </c>
      <c r="V22" s="435" t="s">
        <v>300</v>
      </c>
      <c r="W22" s="436">
        <v>41</v>
      </c>
      <c r="X22" s="147"/>
      <c r="Y22" s="442">
        <v>-0.1</v>
      </c>
      <c r="Z22" s="456">
        <v>81</v>
      </c>
      <c r="AA22" s="147"/>
      <c r="AB22" s="438">
        <v>94.2</v>
      </c>
      <c r="AC22" s="434">
        <v>79.3</v>
      </c>
      <c r="AE22" s="432">
        <v>72</v>
      </c>
      <c r="AF22" s="440" t="s">
        <v>299</v>
      </c>
      <c r="AG22" s="154">
        <v>101</v>
      </c>
      <c r="AH22" s="145"/>
      <c r="AI22" s="432">
        <v>78.4</v>
      </c>
      <c r="AJ22" s="445">
        <v>52.8</v>
      </c>
      <c r="AL22" s="439">
        <v>15.28139175</v>
      </c>
      <c r="AM22" s="441" t="s">
        <v>300</v>
      </c>
      <c r="AN22" s="154">
        <v>3</v>
      </c>
      <c r="AO22" s="145"/>
      <c r="AP22" s="434">
        <v>-0.1</v>
      </c>
      <c r="AQ22" s="456">
        <v>61</v>
      </c>
      <c r="AR22" s="145"/>
      <c r="AS22" s="439">
        <v>15.9</v>
      </c>
      <c r="AT22" s="442">
        <v>12.9</v>
      </c>
      <c r="AU22" s="145"/>
      <c r="AV22" s="434">
        <v>1.3283788199999993</v>
      </c>
      <c r="AW22" s="736">
        <v>121</v>
      </c>
      <c r="AX22" s="451" t="s">
        <v>1038</v>
      </c>
      <c r="AY22" s="145"/>
      <c r="AZ22" s="434">
        <v>0.9999999999999982</v>
      </c>
      <c r="BA22" s="737" t="s">
        <v>1038</v>
      </c>
      <c r="BB22" s="434">
        <v>1.700000000000001</v>
      </c>
      <c r="BC22" s="738" t="s">
        <v>1038</v>
      </c>
      <c r="BD22" s="147"/>
      <c r="BE22" s="322" t="s">
        <v>15</v>
      </c>
      <c r="BF22" s="439">
        <v>53.3</v>
      </c>
      <c r="BG22" s="433" t="s">
        <v>300</v>
      </c>
      <c r="BH22" s="154">
        <v>13</v>
      </c>
      <c r="BI22" s="147"/>
      <c r="BJ22" s="434">
        <v>64.9</v>
      </c>
      <c r="BK22" s="434">
        <v>18.3</v>
      </c>
      <c r="BM22" s="439">
        <v>22.5</v>
      </c>
      <c r="BN22" s="444" t="s">
        <v>299</v>
      </c>
      <c r="BO22" s="154">
        <v>43</v>
      </c>
      <c r="BP22" s="145"/>
      <c r="BQ22" s="434">
        <v>26.6</v>
      </c>
      <c r="BR22" s="432">
        <v>6.9</v>
      </c>
      <c r="BS22" s="446"/>
      <c r="BT22" s="150" t="s">
        <v>15</v>
      </c>
      <c r="BU22" s="438">
        <v>24.88372093023256</v>
      </c>
      <c r="BV22" s="447" t="s">
        <v>300</v>
      </c>
      <c r="BW22" s="154">
        <v>144</v>
      </c>
      <c r="BX22" s="446"/>
      <c r="BY22" s="438">
        <v>17.77434312210201</v>
      </c>
      <c r="BZ22" s="439">
        <v>47.11538461538461</v>
      </c>
      <c r="CB22" s="430">
        <v>74.65116279069768</v>
      </c>
      <c r="CC22" s="433" t="s">
        <v>300</v>
      </c>
      <c r="CD22" s="154">
        <v>20</v>
      </c>
      <c r="CE22" s="145"/>
      <c r="CF22" s="434">
        <v>76.04327666151468</v>
      </c>
      <c r="CG22" s="439">
        <v>71.15384615384616</v>
      </c>
      <c r="CI22" s="39" t="s">
        <v>526</v>
      </c>
      <c r="CJ22" s="458">
        <v>90112.512567407</v>
      </c>
      <c r="CK22" s="147"/>
      <c r="CL22" s="459">
        <v>19866.07699473433</v>
      </c>
      <c r="CM22" s="147"/>
      <c r="CN22" s="459">
        <v>1730.4816744356092</v>
      </c>
      <c r="CO22" s="147"/>
      <c r="CP22" s="434">
        <v>3.4629716083676576</v>
      </c>
      <c r="CQ22" s="460">
        <v>146</v>
      </c>
      <c r="CR22" s="5"/>
      <c r="CS22" s="39" t="s">
        <v>799</v>
      </c>
      <c r="CT22" s="154">
        <v>91616</v>
      </c>
      <c r="CU22" s="145"/>
      <c r="CV22" s="766">
        <v>30.36</v>
      </c>
      <c r="CW22" s="766">
        <v>18.26</v>
      </c>
      <c r="CX22" s="145"/>
      <c r="CY22" s="154">
        <v>237515</v>
      </c>
      <c r="CZ22" s="145"/>
      <c r="DA22" s="455">
        <v>87099.89989007749</v>
      </c>
      <c r="DB22" s="145"/>
      <c r="DC22" s="320" t="s">
        <v>939</v>
      </c>
      <c r="DD22" s="227"/>
      <c r="DE22" s="222">
        <v>40.48</v>
      </c>
      <c r="DF22" s="147"/>
      <c r="DG22" s="222">
        <v>11.39</v>
      </c>
      <c r="DH22" s="218"/>
      <c r="DI22" s="222">
        <v>20.24</v>
      </c>
      <c r="DJ22" s="223"/>
      <c r="DK22" s="321" t="s">
        <v>13</v>
      </c>
      <c r="DL22" s="222">
        <v>8.7</v>
      </c>
      <c r="DM22" s="320" t="s">
        <v>289</v>
      </c>
      <c r="DN22" s="222">
        <v>7.8</v>
      </c>
      <c r="DO22" s="320" t="s">
        <v>7</v>
      </c>
      <c r="DP22" s="222">
        <v>1.3</v>
      </c>
      <c r="DQ22" s="154"/>
      <c r="DR22" s="164">
        <v>27.53</v>
      </c>
      <c r="DS22" s="147"/>
      <c r="DT22" s="222">
        <v>0.36</v>
      </c>
      <c r="DU22" s="145"/>
      <c r="DV22" s="164">
        <v>20.12</v>
      </c>
      <c r="DW22" s="164">
        <v>74.81</v>
      </c>
      <c r="DX22" s="164">
        <v>0.5</v>
      </c>
      <c r="DY22" s="223">
        <v>4.56</v>
      </c>
      <c r="DZ22" s="145"/>
      <c r="EA22" s="461">
        <v>235.91166937</v>
      </c>
      <c r="EC22" s="15"/>
      <c r="ED22" s="15"/>
    </row>
    <row r="23" spans="2:134" s="6" customFormat="1" ht="11.25">
      <c r="B23" s="55" t="s">
        <v>570</v>
      </c>
      <c r="C23" s="150" t="s">
        <v>532</v>
      </c>
      <c r="D23" s="445">
        <v>67.4</v>
      </c>
      <c r="E23" s="701" t="s">
        <v>299</v>
      </c>
      <c r="F23" s="455">
        <v>281</v>
      </c>
      <c r="G23" s="218"/>
      <c r="H23" s="445">
        <v>68.2</v>
      </c>
      <c r="I23" s="445">
        <v>67.1</v>
      </c>
      <c r="K23" s="445">
        <v>73</v>
      </c>
      <c r="L23" s="704" t="s">
        <v>300</v>
      </c>
      <c r="M23" s="154">
        <v>221</v>
      </c>
      <c r="N23" s="145"/>
      <c r="O23" s="443">
        <v>-1.4</v>
      </c>
      <c r="P23" s="456">
        <v>232</v>
      </c>
      <c r="Q23" s="179"/>
      <c r="R23" s="445">
        <v>80.7</v>
      </c>
      <c r="S23" s="432">
        <v>77.2</v>
      </c>
      <c r="U23" s="432">
        <v>87.2</v>
      </c>
      <c r="V23" s="435" t="s">
        <v>300</v>
      </c>
      <c r="W23" s="436">
        <v>148</v>
      </c>
      <c r="X23" s="147"/>
      <c r="Y23" s="705">
        <v>-2</v>
      </c>
      <c r="Z23" s="456">
        <v>138</v>
      </c>
      <c r="AA23" s="147"/>
      <c r="AB23" s="438">
        <v>96.1</v>
      </c>
      <c r="AC23" s="434">
        <v>80.7</v>
      </c>
      <c r="AE23" s="445">
        <v>60.4</v>
      </c>
      <c r="AF23" s="706" t="s">
        <v>299</v>
      </c>
      <c r="AG23" s="154">
        <v>275</v>
      </c>
      <c r="AH23" s="145"/>
      <c r="AI23" s="445">
        <v>65.4</v>
      </c>
      <c r="AJ23" s="445">
        <v>55.1</v>
      </c>
      <c r="AL23" s="434">
        <v>13.8630303</v>
      </c>
      <c r="AM23" s="707" t="s">
        <v>300</v>
      </c>
      <c r="AN23" s="154">
        <v>147</v>
      </c>
      <c r="AO23" s="145"/>
      <c r="AP23" s="434">
        <v>-0.2</v>
      </c>
      <c r="AQ23" s="456">
        <v>87</v>
      </c>
      <c r="AR23" s="145"/>
      <c r="AS23" s="434">
        <v>15.2</v>
      </c>
      <c r="AT23" s="705">
        <v>12.8</v>
      </c>
      <c r="AU23" s="145"/>
      <c r="AV23" s="434">
        <v>1.7453580200000012</v>
      </c>
      <c r="AW23" s="736">
        <v>198</v>
      </c>
      <c r="AX23" s="451" t="s">
        <v>1038</v>
      </c>
      <c r="AY23" s="145"/>
      <c r="AZ23" s="434">
        <v>1.4000000000000004</v>
      </c>
      <c r="BA23" s="737" t="s">
        <v>1038</v>
      </c>
      <c r="BB23" s="434">
        <v>1.6999999999999993</v>
      </c>
      <c r="BC23" s="738" t="s">
        <v>1038</v>
      </c>
      <c r="BD23" s="147"/>
      <c r="BE23" s="322" t="s">
        <v>20</v>
      </c>
      <c r="BF23" s="443">
        <v>32.1</v>
      </c>
      <c r="BG23" s="704" t="s">
        <v>300</v>
      </c>
      <c r="BH23" s="154">
        <v>239</v>
      </c>
      <c r="BI23" s="147"/>
      <c r="BJ23" s="434">
        <v>58.5</v>
      </c>
      <c r="BK23" s="443">
        <v>14.1</v>
      </c>
      <c r="BM23" s="443">
        <v>12.8</v>
      </c>
      <c r="BN23" s="444" t="s">
        <v>300</v>
      </c>
      <c r="BO23" s="154">
        <v>227</v>
      </c>
      <c r="BP23" s="145"/>
      <c r="BQ23" s="434">
        <v>26.1</v>
      </c>
      <c r="BR23" s="445">
        <v>2.7</v>
      </c>
      <c r="BS23" s="446"/>
      <c r="BT23" s="150" t="s">
        <v>20</v>
      </c>
      <c r="BU23" s="453">
        <v>35.294117647058826</v>
      </c>
      <c r="BV23" s="447" t="s">
        <v>300</v>
      </c>
      <c r="BW23" s="154">
        <v>18</v>
      </c>
      <c r="BX23" s="446"/>
      <c r="BY23" s="453">
        <v>23.04147465437788</v>
      </c>
      <c r="BZ23" s="439">
        <v>42.96028880866426</v>
      </c>
      <c r="CB23" s="432">
        <v>67.55218216318785</v>
      </c>
      <c r="CC23" s="704" t="s">
        <v>300</v>
      </c>
      <c r="CD23" s="154">
        <v>104</v>
      </c>
      <c r="CE23" s="145"/>
      <c r="CF23" s="434">
        <v>76.036866359447</v>
      </c>
      <c r="CG23" s="434">
        <v>62.093862815884485</v>
      </c>
      <c r="CI23" s="39" t="s">
        <v>532</v>
      </c>
      <c r="CJ23" s="458">
        <v>86377.83694687461</v>
      </c>
      <c r="CK23" s="147"/>
      <c r="CL23" s="459">
        <v>17373.18592640023</v>
      </c>
      <c r="CM23" s="147"/>
      <c r="CN23" s="459">
        <v>1831.9259541016863</v>
      </c>
      <c r="CO23" s="147"/>
      <c r="CP23" s="439">
        <v>-9.348276184695642</v>
      </c>
      <c r="CQ23" s="460">
        <v>18</v>
      </c>
      <c r="CR23" s="5"/>
      <c r="CS23" s="39" t="s">
        <v>805</v>
      </c>
      <c r="CT23" s="154">
        <v>56245</v>
      </c>
      <c r="CU23" s="145"/>
      <c r="CV23" s="766">
        <v>32.22</v>
      </c>
      <c r="CW23" s="766">
        <v>20.12</v>
      </c>
      <c r="CX23" s="145"/>
      <c r="CY23" s="154">
        <v>185821</v>
      </c>
      <c r="CZ23" s="145"/>
      <c r="DA23" s="455">
        <v>95359.92278007166</v>
      </c>
      <c r="DB23" s="145"/>
      <c r="DC23" s="320" t="s">
        <v>942</v>
      </c>
      <c r="DD23" s="227"/>
      <c r="DE23" s="222">
        <v>70.9</v>
      </c>
      <c r="DF23" s="147"/>
      <c r="DG23" s="222">
        <v>5.06</v>
      </c>
      <c r="DH23" s="218"/>
      <c r="DI23" s="222">
        <v>9.69</v>
      </c>
      <c r="DJ23" s="223"/>
      <c r="DK23" s="321" t="s">
        <v>28</v>
      </c>
      <c r="DL23" s="222">
        <v>2.8</v>
      </c>
      <c r="DM23" s="320" t="s">
        <v>13</v>
      </c>
      <c r="DN23" s="222">
        <v>1.7</v>
      </c>
      <c r="DO23" s="320" t="s">
        <v>10</v>
      </c>
      <c r="DP23" s="222">
        <v>1.2</v>
      </c>
      <c r="DQ23" s="154"/>
      <c r="DR23" s="164">
        <v>14.07</v>
      </c>
      <c r="DS23" s="147"/>
      <c r="DT23" s="222">
        <v>0.28</v>
      </c>
      <c r="DU23" s="145"/>
      <c r="DV23" s="164">
        <v>49.54</v>
      </c>
      <c r="DW23" s="164">
        <v>41.75</v>
      </c>
      <c r="DX23" s="164">
        <v>0.46</v>
      </c>
      <c r="DY23" s="223">
        <v>8.25</v>
      </c>
      <c r="DZ23" s="145"/>
      <c r="EA23" s="461">
        <v>202.75883069</v>
      </c>
      <c r="EC23" s="15"/>
      <c r="ED23" s="15"/>
    </row>
    <row r="24" spans="2:134" s="6" customFormat="1" ht="11.25">
      <c r="B24" s="55" t="s">
        <v>570</v>
      </c>
      <c r="C24" s="150" t="s">
        <v>535</v>
      </c>
      <c r="D24" s="432">
        <v>75.6</v>
      </c>
      <c r="E24" s="701" t="s">
        <v>301</v>
      </c>
      <c r="F24" s="425">
        <v>192</v>
      </c>
      <c r="G24" s="218"/>
      <c r="H24" s="445">
        <v>75.9</v>
      </c>
      <c r="I24" s="432">
        <v>73.6</v>
      </c>
      <c r="K24" s="445">
        <v>69.7</v>
      </c>
      <c r="L24" s="433" t="s">
        <v>299</v>
      </c>
      <c r="M24" s="145">
        <v>264</v>
      </c>
      <c r="N24" s="145"/>
      <c r="O24" s="443">
        <v>-3.1</v>
      </c>
      <c r="P24" s="147">
        <v>245</v>
      </c>
      <c r="Q24" s="179"/>
      <c r="R24" s="445">
        <v>79.4</v>
      </c>
      <c r="S24" s="445">
        <v>70.2</v>
      </c>
      <c r="U24" s="430">
        <v>92.4</v>
      </c>
      <c r="V24" s="435" t="s">
        <v>301</v>
      </c>
      <c r="W24" s="436">
        <v>20</v>
      </c>
      <c r="X24" s="147"/>
      <c r="Y24" s="718">
        <v>2.9</v>
      </c>
      <c r="Z24" s="147">
        <v>18</v>
      </c>
      <c r="AA24" s="147"/>
      <c r="AB24" s="453">
        <v>100</v>
      </c>
      <c r="AC24" s="439">
        <v>86.4</v>
      </c>
      <c r="AE24" s="432">
        <v>68.9</v>
      </c>
      <c r="AF24" s="440" t="s">
        <v>301</v>
      </c>
      <c r="AG24" s="145">
        <v>156</v>
      </c>
      <c r="AH24" s="145"/>
      <c r="AI24" s="432">
        <v>75.9</v>
      </c>
      <c r="AJ24" s="432">
        <v>62.5</v>
      </c>
      <c r="AL24" s="434">
        <v>13.8007619</v>
      </c>
      <c r="AM24" s="707" t="s">
        <v>300</v>
      </c>
      <c r="AN24" s="145">
        <v>165</v>
      </c>
      <c r="AO24" s="145"/>
      <c r="AP24" s="434">
        <v>-0.4</v>
      </c>
      <c r="AQ24" s="147">
        <v>150</v>
      </c>
      <c r="AR24" s="145"/>
      <c r="AS24" s="434">
        <v>15</v>
      </c>
      <c r="AT24" s="705">
        <v>13.1</v>
      </c>
      <c r="AU24" s="145"/>
      <c r="AV24" s="439">
        <v>0.5044078899999995</v>
      </c>
      <c r="AW24" s="736">
        <v>12</v>
      </c>
      <c r="AX24" s="451" t="s">
        <v>1038</v>
      </c>
      <c r="AY24" s="145"/>
      <c r="AZ24" s="439">
        <v>0.29999999999999893</v>
      </c>
      <c r="BA24" s="736" t="s">
        <v>1044</v>
      </c>
      <c r="BB24" s="439">
        <v>0.5999999999999996</v>
      </c>
      <c r="BC24" s="738" t="s">
        <v>1038</v>
      </c>
      <c r="BD24" s="147"/>
      <c r="BE24" s="292" t="s">
        <v>9</v>
      </c>
      <c r="BF24" s="434">
        <v>38.9</v>
      </c>
      <c r="BG24" s="704" t="s">
        <v>301</v>
      </c>
      <c r="BH24" s="145">
        <v>147</v>
      </c>
      <c r="BI24" s="147"/>
      <c r="BJ24" s="434">
        <v>62.5</v>
      </c>
      <c r="BK24" s="434">
        <v>15</v>
      </c>
      <c r="BM24" s="434">
        <v>17.1</v>
      </c>
      <c r="BN24" s="444" t="s">
        <v>300</v>
      </c>
      <c r="BO24" s="145">
        <v>147</v>
      </c>
      <c r="BP24" s="145"/>
      <c r="BQ24" s="434">
        <v>27.5</v>
      </c>
      <c r="BR24" s="430">
        <v>11.9</v>
      </c>
      <c r="BS24" s="446"/>
      <c r="BT24" s="150" t="s">
        <v>9</v>
      </c>
      <c r="BU24" s="453">
        <v>40</v>
      </c>
      <c r="BV24" s="447" t="s">
        <v>299</v>
      </c>
      <c r="BW24" s="145">
        <v>5</v>
      </c>
      <c r="BX24" s="446"/>
      <c r="BY24" s="453">
        <v>33.33333333333333</v>
      </c>
      <c r="BZ24" s="439">
        <v>45</v>
      </c>
      <c r="CB24" s="430">
        <v>70.52631578947368</v>
      </c>
      <c r="CC24" s="704" t="s">
        <v>299</v>
      </c>
      <c r="CD24" s="145">
        <v>61</v>
      </c>
      <c r="CE24" s="145"/>
      <c r="CF24" s="439">
        <v>79.16666666666666</v>
      </c>
      <c r="CG24" s="434">
        <v>60</v>
      </c>
      <c r="CI24" s="39" t="s">
        <v>535</v>
      </c>
      <c r="CJ24" s="448">
        <v>91611.06899166034</v>
      </c>
      <c r="CK24" s="147"/>
      <c r="CL24" s="449">
        <v>19035.13381349508</v>
      </c>
      <c r="CM24" s="147"/>
      <c r="CN24" s="449">
        <v>4332.373009855952</v>
      </c>
      <c r="CO24" s="147"/>
      <c r="CP24" s="439">
        <v>-4.0332611494284505</v>
      </c>
      <c r="CQ24" s="450">
        <v>54</v>
      </c>
      <c r="CR24" s="5"/>
      <c r="CS24" s="39" t="s">
        <v>808</v>
      </c>
      <c r="CT24" s="145">
        <v>9331</v>
      </c>
      <c r="CU24" s="145"/>
      <c r="CV24" s="451">
        <v>32.05</v>
      </c>
      <c r="CW24" s="451">
        <v>19.95</v>
      </c>
      <c r="CX24" s="145"/>
      <c r="CY24" s="145">
        <v>234295</v>
      </c>
      <c r="CZ24" s="145"/>
      <c r="DA24" s="425">
        <v>95502.94520801306</v>
      </c>
      <c r="DB24" s="145"/>
      <c r="DC24" s="227" t="s">
        <v>944</v>
      </c>
      <c r="DD24" s="227"/>
      <c r="DE24" s="316">
        <v>0</v>
      </c>
      <c r="DF24" s="147"/>
      <c r="DG24" s="316">
        <v>12.33</v>
      </c>
      <c r="DH24" s="218"/>
      <c r="DI24" s="316">
        <v>52.97</v>
      </c>
      <c r="DJ24" s="218"/>
      <c r="DK24" s="319" t="s">
        <v>14</v>
      </c>
      <c r="DL24" s="316">
        <v>23.3</v>
      </c>
      <c r="DM24" s="227" t="s">
        <v>38</v>
      </c>
      <c r="DN24" s="316">
        <v>14.8</v>
      </c>
      <c r="DO24" s="227" t="s">
        <v>13</v>
      </c>
      <c r="DP24" s="316">
        <v>3.9</v>
      </c>
      <c r="DQ24" s="145"/>
      <c r="DR24" s="317">
        <v>33.56</v>
      </c>
      <c r="DS24" s="147"/>
      <c r="DT24" s="316">
        <v>1.14</v>
      </c>
      <c r="DU24" s="145"/>
      <c r="DV24" s="317">
        <v>46.52</v>
      </c>
      <c r="DW24" s="317">
        <v>47.17</v>
      </c>
      <c r="DX24" s="317">
        <v>2.17</v>
      </c>
      <c r="DY24" s="218">
        <v>4.13</v>
      </c>
      <c r="DZ24" s="145"/>
      <c r="EA24" s="454">
        <v>212.7852349</v>
      </c>
      <c r="EC24" s="15"/>
      <c r="ED24" s="15"/>
    </row>
    <row r="25" spans="2:134" s="6" customFormat="1" ht="11.25">
      <c r="B25" s="55" t="s">
        <v>570</v>
      </c>
      <c r="C25" s="150" t="s">
        <v>537</v>
      </c>
      <c r="D25" s="445">
        <v>66.5</v>
      </c>
      <c r="E25" s="701" t="s">
        <v>299</v>
      </c>
      <c r="F25" s="425">
        <v>286</v>
      </c>
      <c r="G25" s="218"/>
      <c r="H25" s="445">
        <v>69.1</v>
      </c>
      <c r="I25" s="445">
        <v>62.8</v>
      </c>
      <c r="K25" s="445">
        <v>69.2</v>
      </c>
      <c r="L25" s="704" t="s">
        <v>300</v>
      </c>
      <c r="M25" s="145">
        <v>269</v>
      </c>
      <c r="N25" s="145"/>
      <c r="O25" s="443">
        <v>-2.6</v>
      </c>
      <c r="P25" s="147">
        <v>241</v>
      </c>
      <c r="Q25" s="179"/>
      <c r="R25" s="432">
        <v>84</v>
      </c>
      <c r="S25" s="445">
        <v>68.4</v>
      </c>
      <c r="U25" s="445">
        <v>82.9</v>
      </c>
      <c r="V25" s="435" t="s">
        <v>300</v>
      </c>
      <c r="W25" s="436">
        <v>239</v>
      </c>
      <c r="X25" s="147"/>
      <c r="Y25" s="705">
        <v>-4.7</v>
      </c>
      <c r="Z25" s="147">
        <v>207</v>
      </c>
      <c r="AA25" s="147"/>
      <c r="AB25" s="472">
        <v>86.4</v>
      </c>
      <c r="AC25" s="434">
        <v>78.3</v>
      </c>
      <c r="AE25" s="445">
        <v>58.7</v>
      </c>
      <c r="AF25" s="706" t="s">
        <v>300</v>
      </c>
      <c r="AG25" s="145">
        <v>282</v>
      </c>
      <c r="AH25" s="145"/>
      <c r="AI25" s="445">
        <v>63</v>
      </c>
      <c r="AJ25" s="445">
        <v>52.6</v>
      </c>
      <c r="AL25" s="443">
        <v>13.48491468</v>
      </c>
      <c r="AM25" s="707" t="s">
        <v>300</v>
      </c>
      <c r="AN25" s="145">
        <v>234</v>
      </c>
      <c r="AO25" s="145"/>
      <c r="AP25" s="434">
        <v>-0.5</v>
      </c>
      <c r="AQ25" s="147">
        <v>189</v>
      </c>
      <c r="AR25" s="145"/>
      <c r="AS25" s="443">
        <v>14.1</v>
      </c>
      <c r="AT25" s="705">
        <v>12.7</v>
      </c>
      <c r="AU25" s="145"/>
      <c r="AV25" s="443">
        <v>2.1415076200000005</v>
      </c>
      <c r="AW25" s="736">
        <v>256</v>
      </c>
      <c r="AX25" s="451" t="s">
        <v>1038</v>
      </c>
      <c r="AY25" s="145"/>
      <c r="AZ25" s="443">
        <v>2.1999999999999993</v>
      </c>
      <c r="BA25" s="737" t="s">
        <v>1038</v>
      </c>
      <c r="BB25" s="434">
        <v>1.6999999999999993</v>
      </c>
      <c r="BC25" s="738" t="s">
        <v>1038</v>
      </c>
      <c r="BD25" s="147"/>
      <c r="BE25" s="322" t="s">
        <v>22</v>
      </c>
      <c r="BF25" s="434">
        <v>39.6</v>
      </c>
      <c r="BG25" s="704" t="s">
        <v>301</v>
      </c>
      <c r="BH25" s="145">
        <v>133</v>
      </c>
      <c r="BI25" s="147"/>
      <c r="BJ25" s="443">
        <v>54.4</v>
      </c>
      <c r="BK25" s="434">
        <v>14.7</v>
      </c>
      <c r="BM25" s="434">
        <v>19.7</v>
      </c>
      <c r="BN25" s="444" t="s">
        <v>301</v>
      </c>
      <c r="BO25" s="145">
        <v>89</v>
      </c>
      <c r="BP25" s="145"/>
      <c r="BQ25" s="434">
        <v>31.9</v>
      </c>
      <c r="BR25" s="432">
        <v>4.7</v>
      </c>
      <c r="BS25" s="446"/>
      <c r="BT25" s="150" t="s">
        <v>22</v>
      </c>
      <c r="BU25" s="453">
        <v>29.80392156862745</v>
      </c>
      <c r="BV25" s="447" t="s">
        <v>299</v>
      </c>
      <c r="BW25" s="145">
        <v>66</v>
      </c>
      <c r="BX25" s="446"/>
      <c r="BY25" s="453">
        <v>19.62025316455696</v>
      </c>
      <c r="BZ25" s="439">
        <v>47.368421052631575</v>
      </c>
      <c r="CB25" s="432">
        <v>69.41176470588235</v>
      </c>
      <c r="CC25" s="704" t="s">
        <v>300</v>
      </c>
      <c r="CD25" s="145">
        <v>75</v>
      </c>
      <c r="CE25" s="145"/>
      <c r="CF25" s="434">
        <v>72.78481012658227</v>
      </c>
      <c r="CG25" s="439">
        <v>64.21052631578948</v>
      </c>
      <c r="CI25" s="39" t="s">
        <v>537</v>
      </c>
      <c r="CJ25" s="448">
        <v>89455.45898967952</v>
      </c>
      <c r="CK25" s="147"/>
      <c r="CL25" s="449">
        <v>17530.164939883518</v>
      </c>
      <c r="CM25" s="147"/>
      <c r="CN25" s="449">
        <v>1302.362846279196</v>
      </c>
      <c r="CO25" s="147"/>
      <c r="CP25" s="439">
        <v>-3.0134912797699323</v>
      </c>
      <c r="CQ25" s="450">
        <v>60</v>
      </c>
      <c r="CR25" s="5"/>
      <c r="CS25" s="39" t="s">
        <v>810</v>
      </c>
      <c r="CT25" s="145">
        <v>26248</v>
      </c>
      <c r="CU25" s="145"/>
      <c r="CV25" s="451">
        <v>31.93</v>
      </c>
      <c r="CW25" s="451">
        <v>19.83</v>
      </c>
      <c r="CX25" s="145"/>
      <c r="CY25" s="145">
        <v>195889</v>
      </c>
      <c r="CZ25" s="145"/>
      <c r="DA25" s="425">
        <v>92324.83949364856</v>
      </c>
      <c r="DB25" s="145"/>
      <c r="DC25" s="227" t="s">
        <v>939</v>
      </c>
      <c r="DD25" s="227"/>
      <c r="DE25" s="316">
        <v>55.04</v>
      </c>
      <c r="DF25" s="147"/>
      <c r="DG25" s="316">
        <v>0</v>
      </c>
      <c r="DH25" s="218"/>
      <c r="DI25" s="316">
        <v>27.69</v>
      </c>
      <c r="DJ25" s="218"/>
      <c r="DK25" s="319" t="s">
        <v>6</v>
      </c>
      <c r="DL25" s="316">
        <v>16.8</v>
      </c>
      <c r="DM25" s="227" t="s">
        <v>13</v>
      </c>
      <c r="DN25" s="316">
        <v>3.3</v>
      </c>
      <c r="DO25" s="227" t="s">
        <v>4</v>
      </c>
      <c r="DP25" s="316">
        <v>2.2</v>
      </c>
      <c r="DQ25" s="145"/>
      <c r="DR25" s="317">
        <v>14.99</v>
      </c>
      <c r="DS25" s="147"/>
      <c r="DT25" s="316">
        <v>2.29</v>
      </c>
      <c r="DU25" s="145"/>
      <c r="DV25" s="317">
        <v>37.7</v>
      </c>
      <c r="DW25" s="317">
        <v>51.81</v>
      </c>
      <c r="DX25" s="317">
        <v>0.74</v>
      </c>
      <c r="DY25" s="218">
        <v>9.75</v>
      </c>
      <c r="DZ25" s="145"/>
      <c r="EA25" s="454">
        <v>203.92307692</v>
      </c>
      <c r="EC25" s="15"/>
      <c r="ED25" s="15"/>
    </row>
    <row r="26" spans="2:134" s="6" customFormat="1" ht="11.25">
      <c r="B26" s="55" t="s">
        <v>570</v>
      </c>
      <c r="C26" s="150" t="s">
        <v>554</v>
      </c>
      <c r="D26" s="432">
        <v>78.2</v>
      </c>
      <c r="E26" s="701" t="s">
        <v>301</v>
      </c>
      <c r="F26" s="455">
        <v>133</v>
      </c>
      <c r="G26" s="218"/>
      <c r="H26" s="432">
        <v>80.8</v>
      </c>
      <c r="I26" s="432">
        <v>72.2</v>
      </c>
      <c r="K26" s="445">
        <v>72.8</v>
      </c>
      <c r="L26" s="704" t="s">
        <v>300</v>
      </c>
      <c r="M26" s="154">
        <v>226</v>
      </c>
      <c r="N26" s="145"/>
      <c r="O26" s="443">
        <v>-3.1</v>
      </c>
      <c r="P26" s="456">
        <v>245</v>
      </c>
      <c r="Q26" s="179"/>
      <c r="R26" s="445">
        <v>80.3</v>
      </c>
      <c r="S26" s="445">
        <v>70.1</v>
      </c>
      <c r="U26" s="432">
        <v>85.1</v>
      </c>
      <c r="V26" s="435" t="s">
        <v>300</v>
      </c>
      <c r="W26" s="436">
        <v>200</v>
      </c>
      <c r="X26" s="147"/>
      <c r="Y26" s="705">
        <v>-4.8</v>
      </c>
      <c r="Z26" s="456">
        <v>209</v>
      </c>
      <c r="AA26" s="147"/>
      <c r="AB26" s="438">
        <v>92.9</v>
      </c>
      <c r="AC26" s="443">
        <v>74.1</v>
      </c>
      <c r="AE26" s="432">
        <v>70.5</v>
      </c>
      <c r="AF26" s="706" t="s">
        <v>301</v>
      </c>
      <c r="AG26" s="154">
        <v>129</v>
      </c>
      <c r="AH26" s="145"/>
      <c r="AI26" s="432">
        <v>76.4</v>
      </c>
      <c r="AJ26" s="432">
        <v>58.3</v>
      </c>
      <c r="AL26" s="439">
        <v>14.38070175</v>
      </c>
      <c r="AM26" s="707" t="s">
        <v>300</v>
      </c>
      <c r="AN26" s="154">
        <v>35</v>
      </c>
      <c r="AO26" s="145"/>
      <c r="AP26" s="434">
        <v>-0.3</v>
      </c>
      <c r="AQ26" s="456">
        <v>121</v>
      </c>
      <c r="AR26" s="145"/>
      <c r="AS26" s="439">
        <v>15.5</v>
      </c>
      <c r="AT26" s="705">
        <v>12.7</v>
      </c>
      <c r="AU26" s="145"/>
      <c r="AV26" s="439">
        <v>0.6442555100000007</v>
      </c>
      <c r="AW26" s="736">
        <v>20</v>
      </c>
      <c r="AX26" s="451" t="s">
        <v>1038</v>
      </c>
      <c r="AY26" s="145"/>
      <c r="AZ26" s="434">
        <v>0.7000000000000011</v>
      </c>
      <c r="BA26" s="737" t="s">
        <v>1038</v>
      </c>
      <c r="BB26" s="439">
        <v>0.6999999999999993</v>
      </c>
      <c r="BC26" s="738" t="s">
        <v>1038</v>
      </c>
      <c r="BD26" s="147"/>
      <c r="BE26" s="322" t="s">
        <v>5</v>
      </c>
      <c r="BF26" s="439">
        <v>46.4</v>
      </c>
      <c r="BG26" s="704" t="s">
        <v>300</v>
      </c>
      <c r="BH26" s="154">
        <v>38</v>
      </c>
      <c r="BI26" s="147"/>
      <c r="BJ26" s="434">
        <v>63</v>
      </c>
      <c r="BK26" s="443">
        <v>13.8</v>
      </c>
      <c r="BM26" s="439">
        <v>23.5</v>
      </c>
      <c r="BN26" s="444" t="s">
        <v>300</v>
      </c>
      <c r="BO26" s="154">
        <v>34</v>
      </c>
      <c r="BP26" s="145"/>
      <c r="BQ26" s="434">
        <v>35.2</v>
      </c>
      <c r="BR26" s="432">
        <v>4.7</v>
      </c>
      <c r="BS26" s="446"/>
      <c r="BT26" s="150" t="s">
        <v>5</v>
      </c>
      <c r="BU26" s="453">
        <v>32.402234636871505</v>
      </c>
      <c r="BV26" s="447" t="s">
        <v>300</v>
      </c>
      <c r="BW26" s="154">
        <v>33</v>
      </c>
      <c r="BX26" s="446"/>
      <c r="BY26" s="453">
        <v>21.84873949579832</v>
      </c>
      <c r="BZ26" s="439">
        <v>53.44827586206896</v>
      </c>
      <c r="CB26" s="430">
        <v>74.30167597765363</v>
      </c>
      <c r="CC26" s="704" t="s">
        <v>299</v>
      </c>
      <c r="CD26" s="154">
        <v>24</v>
      </c>
      <c r="CE26" s="145"/>
      <c r="CF26" s="434">
        <v>78.15126050420169</v>
      </c>
      <c r="CG26" s="439">
        <v>67.24137931034483</v>
      </c>
      <c r="CI26" s="39" t="s">
        <v>554</v>
      </c>
      <c r="CJ26" s="458">
        <v>90551.97717081125</v>
      </c>
      <c r="CK26" s="147"/>
      <c r="CL26" s="459">
        <v>17998.367729182188</v>
      </c>
      <c r="CM26" s="147"/>
      <c r="CN26" s="459">
        <v>1266.8161434977578</v>
      </c>
      <c r="CO26" s="147"/>
      <c r="CP26" s="434">
        <v>-0.7484892270421437</v>
      </c>
      <c r="CQ26" s="460">
        <v>86</v>
      </c>
      <c r="CR26" s="5"/>
      <c r="CS26" s="39" t="s">
        <v>829</v>
      </c>
      <c r="CT26" s="154">
        <v>15694</v>
      </c>
      <c r="CU26" s="145"/>
      <c r="CV26" s="766">
        <v>32</v>
      </c>
      <c r="CW26" s="766">
        <v>19.9</v>
      </c>
      <c r="CX26" s="145"/>
      <c r="CY26" s="154">
        <v>226520</v>
      </c>
      <c r="CZ26" s="145"/>
      <c r="DA26" s="455">
        <v>91237.03577131084</v>
      </c>
      <c r="DB26" s="145"/>
      <c r="DC26" s="320" t="s">
        <v>939</v>
      </c>
      <c r="DD26" s="227"/>
      <c r="DE26" s="222">
        <v>24.48</v>
      </c>
      <c r="DF26" s="147"/>
      <c r="DG26" s="222">
        <v>0</v>
      </c>
      <c r="DH26" s="218"/>
      <c r="DI26" s="222">
        <v>48.46</v>
      </c>
      <c r="DJ26" s="223"/>
      <c r="DK26" s="321" t="s">
        <v>4</v>
      </c>
      <c r="DL26" s="222">
        <v>16</v>
      </c>
      <c r="DM26" s="320" t="s">
        <v>3</v>
      </c>
      <c r="DN26" s="222">
        <v>15.4</v>
      </c>
      <c r="DO26" s="320" t="s">
        <v>14</v>
      </c>
      <c r="DP26" s="222">
        <v>9.6</v>
      </c>
      <c r="DQ26" s="154"/>
      <c r="DR26" s="164">
        <v>26.69</v>
      </c>
      <c r="DS26" s="147"/>
      <c r="DT26" s="222">
        <v>0.37</v>
      </c>
      <c r="DU26" s="145"/>
      <c r="DV26" s="164">
        <v>33.74</v>
      </c>
      <c r="DW26" s="164">
        <v>60.75</v>
      </c>
      <c r="DX26" s="164">
        <v>0.13</v>
      </c>
      <c r="DY26" s="223">
        <v>5.38</v>
      </c>
      <c r="DZ26" s="145"/>
      <c r="EA26" s="461">
        <v>223.56573705</v>
      </c>
      <c r="EC26" s="15"/>
      <c r="ED26" s="15"/>
    </row>
    <row r="27" spans="2:134" s="6" customFormat="1" ht="11.25">
      <c r="B27" s="55" t="s">
        <v>570</v>
      </c>
      <c r="C27" s="150" t="s">
        <v>556</v>
      </c>
      <c r="D27" s="445">
        <v>74.3</v>
      </c>
      <c r="E27" s="701" t="s">
        <v>301</v>
      </c>
      <c r="F27" s="455">
        <v>223</v>
      </c>
      <c r="G27" s="218"/>
      <c r="H27" s="432">
        <v>78.3</v>
      </c>
      <c r="I27" s="445">
        <v>64.5</v>
      </c>
      <c r="K27" s="432">
        <v>75</v>
      </c>
      <c r="L27" s="704" t="s">
        <v>300</v>
      </c>
      <c r="M27" s="154">
        <v>197</v>
      </c>
      <c r="N27" s="145"/>
      <c r="O27" s="434">
        <v>4.4</v>
      </c>
      <c r="P27" s="456">
        <v>79</v>
      </c>
      <c r="Q27" s="179"/>
      <c r="R27" s="445">
        <v>80.2</v>
      </c>
      <c r="S27" s="445">
        <v>74.5</v>
      </c>
      <c r="U27" s="445">
        <v>83.3</v>
      </c>
      <c r="V27" s="435" t="s">
        <v>300</v>
      </c>
      <c r="W27" s="436">
        <v>233</v>
      </c>
      <c r="X27" s="147"/>
      <c r="Y27" s="705">
        <v>-3.8</v>
      </c>
      <c r="Z27" s="456">
        <v>189</v>
      </c>
      <c r="AA27" s="147"/>
      <c r="AB27" s="438">
        <v>91.9</v>
      </c>
      <c r="AC27" s="443">
        <v>68.5</v>
      </c>
      <c r="AE27" s="445">
        <v>65.2</v>
      </c>
      <c r="AF27" s="706" t="s">
        <v>301</v>
      </c>
      <c r="AG27" s="154">
        <v>220</v>
      </c>
      <c r="AH27" s="145"/>
      <c r="AI27" s="445">
        <v>71.1</v>
      </c>
      <c r="AJ27" s="445">
        <v>51</v>
      </c>
      <c r="AL27" s="434">
        <v>13.71946667</v>
      </c>
      <c r="AM27" s="707" t="s">
        <v>300</v>
      </c>
      <c r="AN27" s="154">
        <v>179</v>
      </c>
      <c r="AO27" s="145"/>
      <c r="AP27" s="434">
        <v>-0.5</v>
      </c>
      <c r="AQ27" s="456">
        <v>189</v>
      </c>
      <c r="AR27" s="145"/>
      <c r="AS27" s="443">
        <v>14.6</v>
      </c>
      <c r="AT27" s="708">
        <v>12.1</v>
      </c>
      <c r="AU27" s="145"/>
      <c r="AV27" s="439">
        <v>0.6810897799999989</v>
      </c>
      <c r="AW27" s="736">
        <v>24</v>
      </c>
      <c r="AX27" s="451" t="s">
        <v>1038</v>
      </c>
      <c r="AY27" s="145"/>
      <c r="AZ27" s="434">
        <v>0.5999999999999996</v>
      </c>
      <c r="BA27" s="737" t="s">
        <v>1038</v>
      </c>
      <c r="BB27" s="439">
        <v>0.5999999999999996</v>
      </c>
      <c r="BC27" s="738" t="s">
        <v>1038</v>
      </c>
      <c r="BD27" s="147"/>
      <c r="BE27" s="322" t="s">
        <v>21</v>
      </c>
      <c r="BF27" s="439">
        <v>48.2</v>
      </c>
      <c r="BG27" s="704" t="s">
        <v>301</v>
      </c>
      <c r="BH27" s="154">
        <v>30</v>
      </c>
      <c r="BI27" s="147"/>
      <c r="BJ27" s="434">
        <v>58.9</v>
      </c>
      <c r="BK27" s="434">
        <v>19.1</v>
      </c>
      <c r="BM27" s="434">
        <v>20.3</v>
      </c>
      <c r="BN27" s="444" t="s">
        <v>300</v>
      </c>
      <c r="BO27" s="154">
        <v>72</v>
      </c>
      <c r="BP27" s="145"/>
      <c r="BQ27" s="434">
        <v>28</v>
      </c>
      <c r="BR27" s="432">
        <v>4.7</v>
      </c>
      <c r="BS27" s="446"/>
      <c r="BT27" s="150" t="s">
        <v>21</v>
      </c>
      <c r="BU27" s="438">
        <v>26.987951807228917</v>
      </c>
      <c r="BV27" s="447" t="s">
        <v>300</v>
      </c>
      <c r="BW27" s="154">
        <v>100</v>
      </c>
      <c r="BX27" s="446"/>
      <c r="BY27" s="453">
        <v>20.394736842105264</v>
      </c>
      <c r="BZ27" s="439">
        <v>45.45454545454545</v>
      </c>
      <c r="CB27" s="432">
        <v>68.67469879518072</v>
      </c>
      <c r="CC27" s="704" t="s">
        <v>299</v>
      </c>
      <c r="CD27" s="154">
        <v>84</v>
      </c>
      <c r="CE27" s="145"/>
      <c r="CF27" s="434">
        <v>71.71052631578947</v>
      </c>
      <c r="CG27" s="434">
        <v>60.909090909090914</v>
      </c>
      <c r="CI27" s="39" t="s">
        <v>556</v>
      </c>
      <c r="CJ27" s="458">
        <v>88395.53540286013</v>
      </c>
      <c r="CK27" s="147"/>
      <c r="CL27" s="459">
        <v>16748.103935862746</v>
      </c>
      <c r="CM27" s="147"/>
      <c r="CN27" s="459">
        <v>2305.9295430763864</v>
      </c>
      <c r="CO27" s="147"/>
      <c r="CP27" s="439">
        <v>-2.8739490340188567</v>
      </c>
      <c r="CQ27" s="460">
        <v>64</v>
      </c>
      <c r="CR27" s="5"/>
      <c r="CS27" s="39" t="s">
        <v>831</v>
      </c>
      <c r="CT27" s="154">
        <v>41329</v>
      </c>
      <c r="CU27" s="145"/>
      <c r="CV27" s="766">
        <v>32.08</v>
      </c>
      <c r="CW27" s="766">
        <v>19.98</v>
      </c>
      <c r="CX27" s="145"/>
      <c r="CY27" s="154">
        <v>202259</v>
      </c>
      <c r="CZ27" s="145"/>
      <c r="DA27" s="455">
        <v>90964.63595772204</v>
      </c>
      <c r="DB27" s="145"/>
      <c r="DC27" s="320" t="s">
        <v>940</v>
      </c>
      <c r="DD27" s="227"/>
      <c r="DE27" s="222">
        <v>41.15</v>
      </c>
      <c r="DF27" s="147"/>
      <c r="DG27" s="222">
        <v>12.49</v>
      </c>
      <c r="DH27" s="218"/>
      <c r="DI27" s="222">
        <v>23.04</v>
      </c>
      <c r="DJ27" s="223"/>
      <c r="DK27" s="321" t="s">
        <v>286</v>
      </c>
      <c r="DL27" s="222">
        <v>6.7</v>
      </c>
      <c r="DM27" s="320" t="s">
        <v>12</v>
      </c>
      <c r="DN27" s="222">
        <v>4.1</v>
      </c>
      <c r="DO27" s="320" t="s">
        <v>28</v>
      </c>
      <c r="DP27" s="222">
        <v>3.7</v>
      </c>
      <c r="DQ27" s="154"/>
      <c r="DR27" s="164">
        <v>22.83</v>
      </c>
      <c r="DS27" s="147"/>
      <c r="DT27" s="222">
        <v>0.47</v>
      </c>
      <c r="DU27" s="145"/>
      <c r="DV27" s="164">
        <v>28.29</v>
      </c>
      <c r="DW27" s="164">
        <v>60.87</v>
      </c>
      <c r="DX27" s="164">
        <v>0.48</v>
      </c>
      <c r="DY27" s="223">
        <v>10.36</v>
      </c>
      <c r="DZ27" s="145"/>
      <c r="EA27" s="461">
        <v>210.86270872</v>
      </c>
      <c r="EC27" s="15"/>
      <c r="ED27" s="15"/>
    </row>
    <row r="28" spans="2:134" s="6" customFormat="1" ht="11.25">
      <c r="B28" s="55" t="s">
        <v>570</v>
      </c>
      <c r="C28" s="150" t="s">
        <v>565</v>
      </c>
      <c r="D28" s="432">
        <v>77.5</v>
      </c>
      <c r="E28" s="701" t="s">
        <v>300</v>
      </c>
      <c r="F28" s="455">
        <v>154</v>
      </c>
      <c r="G28" s="218"/>
      <c r="H28" s="432">
        <v>83.4</v>
      </c>
      <c r="I28" s="445">
        <v>66.2</v>
      </c>
      <c r="K28" s="432">
        <v>80.3</v>
      </c>
      <c r="L28" s="704" t="s">
        <v>300</v>
      </c>
      <c r="M28" s="154">
        <v>88</v>
      </c>
      <c r="N28" s="145"/>
      <c r="O28" s="434">
        <v>1.3</v>
      </c>
      <c r="P28" s="456">
        <v>168</v>
      </c>
      <c r="Q28" s="179"/>
      <c r="R28" s="432">
        <v>85.7</v>
      </c>
      <c r="S28" s="432">
        <v>78.2</v>
      </c>
      <c r="U28" s="430">
        <v>91.8</v>
      </c>
      <c r="V28" s="435" t="s">
        <v>300</v>
      </c>
      <c r="W28" s="436">
        <v>30</v>
      </c>
      <c r="X28" s="147"/>
      <c r="Y28" s="718">
        <v>1.8</v>
      </c>
      <c r="Z28" s="456">
        <v>38</v>
      </c>
      <c r="AA28" s="147"/>
      <c r="AB28" s="438">
        <v>95.5</v>
      </c>
      <c r="AC28" s="434">
        <v>83.5</v>
      </c>
      <c r="AE28" s="430">
        <v>74.1</v>
      </c>
      <c r="AF28" s="706" t="s">
        <v>300</v>
      </c>
      <c r="AG28" s="154">
        <v>61</v>
      </c>
      <c r="AH28" s="145"/>
      <c r="AI28" s="430">
        <v>82.3</v>
      </c>
      <c r="AJ28" s="432">
        <v>59</v>
      </c>
      <c r="AL28" s="439">
        <v>14.91515232</v>
      </c>
      <c r="AM28" s="707" t="s">
        <v>300</v>
      </c>
      <c r="AN28" s="154">
        <v>9</v>
      </c>
      <c r="AO28" s="145"/>
      <c r="AP28" s="434">
        <v>-0.1</v>
      </c>
      <c r="AQ28" s="456">
        <v>61</v>
      </c>
      <c r="AR28" s="145"/>
      <c r="AS28" s="439">
        <v>15.6</v>
      </c>
      <c r="AT28" s="705">
        <v>13.2</v>
      </c>
      <c r="AU28" s="145"/>
      <c r="AV28" s="439">
        <v>0.9594180600000008</v>
      </c>
      <c r="AW28" s="736">
        <v>45</v>
      </c>
      <c r="AX28" s="451" t="s">
        <v>1038</v>
      </c>
      <c r="AY28" s="145"/>
      <c r="AZ28" s="434">
        <v>0.9000000000000021</v>
      </c>
      <c r="BA28" s="737" t="s">
        <v>1038</v>
      </c>
      <c r="BB28" s="439">
        <v>0.8999999999999986</v>
      </c>
      <c r="BC28" s="738" t="s">
        <v>1038</v>
      </c>
      <c r="BD28" s="147"/>
      <c r="BE28" s="322" t="s">
        <v>12</v>
      </c>
      <c r="BF28" s="439">
        <v>58.5</v>
      </c>
      <c r="BG28" s="704" t="s">
        <v>301</v>
      </c>
      <c r="BH28" s="154">
        <v>8</v>
      </c>
      <c r="BI28" s="147"/>
      <c r="BJ28" s="439">
        <v>69.7</v>
      </c>
      <c r="BK28" s="439">
        <v>22.4</v>
      </c>
      <c r="BM28" s="439">
        <v>24</v>
      </c>
      <c r="BN28" s="444" t="s">
        <v>300</v>
      </c>
      <c r="BO28" s="154">
        <v>30</v>
      </c>
      <c r="BP28" s="145"/>
      <c r="BQ28" s="434">
        <v>31</v>
      </c>
      <c r="BR28" s="432">
        <v>6.1</v>
      </c>
      <c r="BS28" s="446"/>
      <c r="BT28" s="150" t="s">
        <v>12</v>
      </c>
      <c r="BU28" s="438">
        <v>24.11674347158218</v>
      </c>
      <c r="BV28" s="447" t="s">
        <v>300</v>
      </c>
      <c r="BW28" s="154">
        <v>156</v>
      </c>
      <c r="BX28" s="446"/>
      <c r="BY28" s="438">
        <v>17.06827309236948</v>
      </c>
      <c r="BZ28" s="439">
        <v>46.71052631578947</v>
      </c>
      <c r="CB28" s="430">
        <v>76.65130568356375</v>
      </c>
      <c r="CC28" s="704" t="s">
        <v>300</v>
      </c>
      <c r="CD28" s="154">
        <v>7</v>
      </c>
      <c r="CE28" s="145"/>
      <c r="CF28" s="434">
        <v>77.91164658634538</v>
      </c>
      <c r="CG28" s="439">
        <v>72.36842105263158</v>
      </c>
      <c r="CI28" s="39" t="s">
        <v>565</v>
      </c>
      <c r="CJ28" s="458">
        <v>83122.0832331008</v>
      </c>
      <c r="CK28" s="147"/>
      <c r="CL28" s="459">
        <v>14903.214693470929</v>
      </c>
      <c r="CM28" s="147"/>
      <c r="CN28" s="459">
        <v>931.6333894635554</v>
      </c>
      <c r="CO28" s="147"/>
      <c r="CP28" s="439">
        <v>-4.837271342341316</v>
      </c>
      <c r="CQ28" s="460">
        <v>44</v>
      </c>
      <c r="CR28" s="5"/>
      <c r="CS28" s="39" t="s">
        <v>841</v>
      </c>
      <c r="CT28" s="154">
        <v>65891</v>
      </c>
      <c r="CU28" s="145"/>
      <c r="CV28" s="766">
        <v>30.3</v>
      </c>
      <c r="CW28" s="766">
        <v>18.2</v>
      </c>
      <c r="CX28" s="145"/>
      <c r="CY28" s="154">
        <v>234724</v>
      </c>
      <c r="CZ28" s="145"/>
      <c r="DA28" s="455">
        <v>87273.44337746112</v>
      </c>
      <c r="DB28" s="145"/>
      <c r="DC28" s="320" t="s">
        <v>939</v>
      </c>
      <c r="DD28" s="227"/>
      <c r="DE28" s="222">
        <v>47.33</v>
      </c>
      <c r="DF28" s="147"/>
      <c r="DG28" s="222">
        <v>7.2</v>
      </c>
      <c r="DH28" s="218"/>
      <c r="DI28" s="222">
        <v>22.41</v>
      </c>
      <c r="DJ28" s="223"/>
      <c r="DK28" s="321" t="s">
        <v>13</v>
      </c>
      <c r="DL28" s="222">
        <v>8.1</v>
      </c>
      <c r="DM28" s="320" t="s">
        <v>11</v>
      </c>
      <c r="DN28" s="222">
        <v>3.3</v>
      </c>
      <c r="DO28" s="320" t="s">
        <v>286</v>
      </c>
      <c r="DP28" s="222">
        <v>2.7</v>
      </c>
      <c r="DQ28" s="154"/>
      <c r="DR28" s="164">
        <v>22.72</v>
      </c>
      <c r="DS28" s="147"/>
      <c r="DT28" s="222">
        <v>0.34</v>
      </c>
      <c r="DU28" s="145"/>
      <c r="DV28" s="164">
        <v>24.38</v>
      </c>
      <c r="DW28" s="164">
        <v>70.96</v>
      </c>
      <c r="DX28" s="164">
        <v>0.18</v>
      </c>
      <c r="DY28" s="223">
        <v>4.48</v>
      </c>
      <c r="DZ28" s="145"/>
      <c r="EA28" s="461">
        <v>221.1576087</v>
      </c>
      <c r="EC28" s="15"/>
      <c r="ED28" s="15"/>
    </row>
    <row r="29" spans="2:134" s="6" customFormat="1" ht="11.25">
      <c r="B29" s="55" t="s">
        <v>570</v>
      </c>
      <c r="C29" s="150" t="s">
        <v>566</v>
      </c>
      <c r="D29" s="445">
        <v>72</v>
      </c>
      <c r="E29" s="701" t="s">
        <v>300</v>
      </c>
      <c r="F29" s="425">
        <v>250</v>
      </c>
      <c r="G29" s="218"/>
      <c r="H29" s="445">
        <v>73.3</v>
      </c>
      <c r="I29" s="445">
        <v>69.2</v>
      </c>
      <c r="K29" s="432">
        <v>74.8</v>
      </c>
      <c r="L29" s="704" t="s">
        <v>301</v>
      </c>
      <c r="M29" s="145">
        <v>200</v>
      </c>
      <c r="N29" s="145"/>
      <c r="O29" s="439">
        <v>5</v>
      </c>
      <c r="P29" s="147">
        <v>70</v>
      </c>
      <c r="Q29" s="179"/>
      <c r="R29" s="445">
        <v>82.6</v>
      </c>
      <c r="S29" s="445">
        <v>66.2</v>
      </c>
      <c r="U29" s="432">
        <v>88</v>
      </c>
      <c r="V29" s="435" t="s">
        <v>300</v>
      </c>
      <c r="W29" s="436">
        <v>118</v>
      </c>
      <c r="X29" s="147"/>
      <c r="Y29" s="718">
        <v>2.2</v>
      </c>
      <c r="Z29" s="147">
        <v>30</v>
      </c>
      <c r="AA29" s="147"/>
      <c r="AB29" s="438">
        <v>92.3</v>
      </c>
      <c r="AC29" s="434">
        <v>79.1</v>
      </c>
      <c r="AE29" s="445">
        <v>64.9</v>
      </c>
      <c r="AF29" s="706" t="s">
        <v>300</v>
      </c>
      <c r="AG29" s="145">
        <v>229</v>
      </c>
      <c r="AH29" s="145"/>
      <c r="AI29" s="445">
        <v>69.1</v>
      </c>
      <c r="AJ29" s="445">
        <v>55.5</v>
      </c>
      <c r="AL29" s="439">
        <v>14.46615</v>
      </c>
      <c r="AM29" s="707" t="s">
        <v>300</v>
      </c>
      <c r="AN29" s="145">
        <v>28</v>
      </c>
      <c r="AO29" s="145"/>
      <c r="AP29" s="439">
        <v>0.1</v>
      </c>
      <c r="AQ29" s="147">
        <v>28</v>
      </c>
      <c r="AR29" s="145"/>
      <c r="AS29" s="434">
        <v>15.3</v>
      </c>
      <c r="AT29" s="705">
        <v>12.8</v>
      </c>
      <c r="AU29" s="145"/>
      <c r="AV29" s="434">
        <v>1.3854520400000006</v>
      </c>
      <c r="AW29" s="736">
        <v>134</v>
      </c>
      <c r="AX29" s="451" t="s">
        <v>1038</v>
      </c>
      <c r="AY29" s="145"/>
      <c r="AZ29" s="434">
        <v>1</v>
      </c>
      <c r="BA29" s="737" t="s">
        <v>1038</v>
      </c>
      <c r="BB29" s="434">
        <v>1.5</v>
      </c>
      <c r="BC29" s="738" t="s">
        <v>1038</v>
      </c>
      <c r="BD29" s="147"/>
      <c r="BE29" s="322" t="s">
        <v>17</v>
      </c>
      <c r="BF29" s="439">
        <v>50.8</v>
      </c>
      <c r="BG29" s="704" t="s">
        <v>299</v>
      </c>
      <c r="BH29" s="145">
        <v>20</v>
      </c>
      <c r="BI29" s="147"/>
      <c r="BJ29" s="434">
        <v>62.7</v>
      </c>
      <c r="BK29" s="434">
        <v>18.1</v>
      </c>
      <c r="BM29" s="439">
        <v>28.5</v>
      </c>
      <c r="BN29" s="444" t="s">
        <v>301</v>
      </c>
      <c r="BO29" s="145">
        <v>5</v>
      </c>
      <c r="BP29" s="145"/>
      <c r="BQ29" s="439">
        <v>38</v>
      </c>
      <c r="BR29" s="430">
        <v>8.5</v>
      </c>
      <c r="BS29" s="446"/>
      <c r="BT29" s="150" t="s">
        <v>17</v>
      </c>
      <c r="BU29" s="438">
        <v>25.139664804469277</v>
      </c>
      <c r="BV29" s="447" t="s">
        <v>300</v>
      </c>
      <c r="BW29" s="145">
        <v>140</v>
      </c>
      <c r="BX29" s="446"/>
      <c r="BY29" s="453">
        <v>19.011406844106464</v>
      </c>
      <c r="BZ29" s="439">
        <v>42.5531914893617</v>
      </c>
      <c r="CB29" s="430">
        <v>75.13966480446928</v>
      </c>
      <c r="CC29" s="704" t="s">
        <v>300</v>
      </c>
      <c r="CD29" s="145">
        <v>17</v>
      </c>
      <c r="CE29" s="145"/>
      <c r="CF29" s="434">
        <v>77.9467680608365</v>
      </c>
      <c r="CG29" s="439">
        <v>68.08510638297872</v>
      </c>
      <c r="CI29" s="39" t="s">
        <v>566</v>
      </c>
      <c r="CJ29" s="448">
        <v>89013.83357786627</v>
      </c>
      <c r="CK29" s="147"/>
      <c r="CL29" s="449">
        <v>17553.28722724149</v>
      </c>
      <c r="CM29" s="147"/>
      <c r="CN29" s="449">
        <v>1335.149863760218</v>
      </c>
      <c r="CO29" s="147"/>
      <c r="CP29" s="434">
        <v>4.538978813563585</v>
      </c>
      <c r="CQ29" s="450">
        <v>159</v>
      </c>
      <c r="CR29" s="5"/>
      <c r="CS29" s="39" t="s">
        <v>842</v>
      </c>
      <c r="CT29" s="145">
        <v>69946</v>
      </c>
      <c r="CU29" s="145"/>
      <c r="CV29" s="451">
        <v>29.22</v>
      </c>
      <c r="CW29" s="451">
        <v>17.12</v>
      </c>
      <c r="CX29" s="145"/>
      <c r="CY29" s="145">
        <v>219294</v>
      </c>
      <c r="CZ29" s="145"/>
      <c r="DA29" s="425">
        <v>85165.47697597998</v>
      </c>
      <c r="DB29" s="145"/>
      <c r="DC29" s="227" t="s">
        <v>939</v>
      </c>
      <c r="DD29" s="227"/>
      <c r="DE29" s="316">
        <v>11.99</v>
      </c>
      <c r="DF29" s="147"/>
      <c r="DG29" s="316">
        <v>4.49</v>
      </c>
      <c r="DH29" s="218"/>
      <c r="DI29" s="316">
        <v>34.36</v>
      </c>
      <c r="DJ29" s="218"/>
      <c r="DK29" s="319" t="s">
        <v>13</v>
      </c>
      <c r="DL29" s="316">
        <v>15.6</v>
      </c>
      <c r="DM29" s="227" t="s">
        <v>16</v>
      </c>
      <c r="DN29" s="316">
        <v>4.1</v>
      </c>
      <c r="DO29" s="227" t="s">
        <v>11</v>
      </c>
      <c r="DP29" s="316">
        <v>3.7</v>
      </c>
      <c r="DQ29" s="145"/>
      <c r="DR29" s="317">
        <v>48.97</v>
      </c>
      <c r="DS29" s="147"/>
      <c r="DT29" s="316">
        <v>0.19</v>
      </c>
      <c r="DU29" s="145"/>
      <c r="DV29" s="317">
        <v>23.88</v>
      </c>
      <c r="DW29" s="317">
        <v>70.99</v>
      </c>
      <c r="DX29" s="317">
        <v>0.33</v>
      </c>
      <c r="DY29" s="218">
        <v>4.8</v>
      </c>
      <c r="DZ29" s="145"/>
      <c r="EA29" s="454">
        <v>211.42045455</v>
      </c>
      <c r="EC29" s="15"/>
      <c r="ED29" s="15"/>
    </row>
    <row r="30" spans="2:134" s="6" customFormat="1" ht="11.25">
      <c r="B30" s="55" t="s">
        <v>570</v>
      </c>
      <c r="C30" s="150" t="s">
        <v>570</v>
      </c>
      <c r="D30" s="445">
        <v>73</v>
      </c>
      <c r="E30" s="701" t="s">
        <v>300</v>
      </c>
      <c r="F30" s="455">
        <v>242</v>
      </c>
      <c r="G30" s="218"/>
      <c r="H30" s="445">
        <v>76.5</v>
      </c>
      <c r="I30" s="445">
        <v>61.6</v>
      </c>
      <c r="K30" s="445">
        <v>71.5</v>
      </c>
      <c r="L30" s="704" t="s">
        <v>300</v>
      </c>
      <c r="M30" s="154">
        <v>245</v>
      </c>
      <c r="N30" s="145"/>
      <c r="O30" s="443">
        <v>-0.9</v>
      </c>
      <c r="P30" s="456">
        <v>221</v>
      </c>
      <c r="Q30" s="179"/>
      <c r="R30" s="445">
        <v>82.4</v>
      </c>
      <c r="S30" s="445">
        <v>64.2</v>
      </c>
      <c r="U30" s="432">
        <v>87.8</v>
      </c>
      <c r="V30" s="435" t="s">
        <v>300</v>
      </c>
      <c r="W30" s="436">
        <v>125</v>
      </c>
      <c r="X30" s="147"/>
      <c r="Y30" s="718">
        <v>0.7</v>
      </c>
      <c r="Z30" s="456">
        <v>58</v>
      </c>
      <c r="AA30" s="147"/>
      <c r="AB30" s="438">
        <v>91.2</v>
      </c>
      <c r="AC30" s="443">
        <v>77.9</v>
      </c>
      <c r="AE30" s="432">
        <v>66.1</v>
      </c>
      <c r="AF30" s="706" t="s">
        <v>300</v>
      </c>
      <c r="AG30" s="154">
        <v>210</v>
      </c>
      <c r="AH30" s="145"/>
      <c r="AI30" s="445">
        <v>70.9</v>
      </c>
      <c r="AJ30" s="445">
        <v>50.4</v>
      </c>
      <c r="AL30" s="439">
        <v>14.79800526</v>
      </c>
      <c r="AM30" s="707" t="s">
        <v>300</v>
      </c>
      <c r="AN30" s="154">
        <v>11</v>
      </c>
      <c r="AO30" s="145"/>
      <c r="AP30" s="439">
        <v>0.1</v>
      </c>
      <c r="AQ30" s="456">
        <v>28</v>
      </c>
      <c r="AR30" s="145"/>
      <c r="AS30" s="434">
        <v>15.4</v>
      </c>
      <c r="AT30" s="705">
        <v>13</v>
      </c>
      <c r="AU30" s="145"/>
      <c r="AV30" s="434">
        <v>1.2663751300000001</v>
      </c>
      <c r="AW30" s="781">
        <v>106</v>
      </c>
      <c r="AX30" s="737" t="s">
        <v>1038</v>
      </c>
      <c r="AY30" s="145"/>
      <c r="AZ30" s="434">
        <v>1.0999999999999996</v>
      </c>
      <c r="BA30" s="737" t="s">
        <v>1038</v>
      </c>
      <c r="BB30" s="434">
        <v>1.299999999999999</v>
      </c>
      <c r="BC30" s="737" t="s">
        <v>1038</v>
      </c>
      <c r="BD30" s="147"/>
      <c r="BE30" s="322" t="s">
        <v>13</v>
      </c>
      <c r="BF30" s="439">
        <v>54.9</v>
      </c>
      <c r="BG30" s="704" t="s">
        <v>300</v>
      </c>
      <c r="BH30" s="154">
        <v>11</v>
      </c>
      <c r="BI30" s="147"/>
      <c r="BJ30" s="434">
        <v>65.3</v>
      </c>
      <c r="BK30" s="439">
        <v>23.6</v>
      </c>
      <c r="BM30" s="439">
        <v>25.9</v>
      </c>
      <c r="BN30" s="444" t="s">
        <v>300</v>
      </c>
      <c r="BO30" s="154">
        <v>11</v>
      </c>
      <c r="BP30" s="145"/>
      <c r="BQ30" s="434">
        <v>31.4</v>
      </c>
      <c r="BR30" s="432">
        <v>7</v>
      </c>
      <c r="BS30" s="446"/>
      <c r="BT30" s="150" t="s">
        <v>13</v>
      </c>
      <c r="BU30" s="438">
        <v>21.735467565290648</v>
      </c>
      <c r="BV30" s="447" t="s">
        <v>300</v>
      </c>
      <c r="BW30" s="154">
        <v>201</v>
      </c>
      <c r="BX30" s="446"/>
      <c r="BY30" s="438">
        <v>16.588837002446073</v>
      </c>
      <c r="BZ30" s="434">
        <v>38.85586924219911</v>
      </c>
      <c r="CB30" s="430">
        <v>73.3614153327717</v>
      </c>
      <c r="CC30" s="704" t="s">
        <v>300</v>
      </c>
      <c r="CD30" s="154">
        <v>34</v>
      </c>
      <c r="CE30" s="145"/>
      <c r="CF30" s="434">
        <v>76.65110073382255</v>
      </c>
      <c r="CG30" s="439">
        <v>64.19019316493313</v>
      </c>
      <c r="CI30" s="39" t="s">
        <v>570</v>
      </c>
      <c r="CJ30" s="458">
        <v>85313.70484570455</v>
      </c>
      <c r="CK30" s="147"/>
      <c r="CL30" s="459">
        <v>18154.918843077146</v>
      </c>
      <c r="CM30" s="147"/>
      <c r="CN30" s="459">
        <v>1199.6929131884385</v>
      </c>
      <c r="CO30" s="147"/>
      <c r="CP30" s="434">
        <v>-1.6329248289728926</v>
      </c>
      <c r="CQ30" s="460">
        <v>77</v>
      </c>
      <c r="CR30" s="5"/>
      <c r="CS30" s="39" t="s">
        <v>847</v>
      </c>
      <c r="CT30" s="154">
        <v>864324</v>
      </c>
      <c r="CU30" s="145"/>
      <c r="CV30" s="766">
        <v>29.58</v>
      </c>
      <c r="CW30" s="766">
        <v>17.48</v>
      </c>
      <c r="CX30" s="145"/>
      <c r="CY30" s="154">
        <v>216908</v>
      </c>
      <c r="CZ30" s="145"/>
      <c r="DA30" s="455">
        <v>86712.72067758125</v>
      </c>
      <c r="DB30" s="145"/>
      <c r="DC30" s="320" t="s">
        <v>948</v>
      </c>
      <c r="DD30" s="227"/>
      <c r="DE30" s="222">
        <v>50.15</v>
      </c>
      <c r="DF30" s="147"/>
      <c r="DG30" s="222">
        <v>32.99</v>
      </c>
      <c r="DH30" s="218"/>
      <c r="DI30" s="222">
        <v>10.26</v>
      </c>
      <c r="DJ30" s="223"/>
      <c r="DK30" s="321" t="s">
        <v>1</v>
      </c>
      <c r="DL30" s="222">
        <v>1.6</v>
      </c>
      <c r="DM30" s="320" t="s">
        <v>15</v>
      </c>
      <c r="DN30" s="222">
        <v>1.5</v>
      </c>
      <c r="DO30" s="320" t="s">
        <v>289</v>
      </c>
      <c r="DP30" s="222">
        <v>1.2</v>
      </c>
      <c r="DQ30" s="154"/>
      <c r="DR30" s="164">
        <v>6.35</v>
      </c>
      <c r="DS30" s="147"/>
      <c r="DT30" s="222">
        <v>0.26</v>
      </c>
      <c r="DU30" s="145"/>
      <c r="DV30" s="164">
        <v>20.7</v>
      </c>
      <c r="DW30" s="164">
        <v>68.39</v>
      </c>
      <c r="DX30" s="164">
        <v>0.4</v>
      </c>
      <c r="DY30" s="223">
        <v>10.51</v>
      </c>
      <c r="DZ30" s="145"/>
      <c r="EA30" s="461">
        <v>225.44973852</v>
      </c>
      <c r="EC30" s="15"/>
      <c r="ED30" s="15"/>
    </row>
    <row r="31" spans="2:134" s="6" customFormat="1" ht="11.25">
      <c r="B31" s="55" t="s">
        <v>570</v>
      </c>
      <c r="C31" s="150" t="s">
        <v>574</v>
      </c>
      <c r="D31" s="445">
        <v>70.6</v>
      </c>
      <c r="E31" s="701" t="s">
        <v>300</v>
      </c>
      <c r="F31" s="455">
        <v>264</v>
      </c>
      <c r="G31" s="218"/>
      <c r="H31" s="445">
        <v>76.1</v>
      </c>
      <c r="I31" s="445">
        <v>57</v>
      </c>
      <c r="K31" s="445">
        <v>69.7</v>
      </c>
      <c r="L31" s="704" t="s">
        <v>300</v>
      </c>
      <c r="M31" s="154">
        <v>264</v>
      </c>
      <c r="N31" s="145"/>
      <c r="O31" s="434">
        <v>2.8</v>
      </c>
      <c r="P31" s="456">
        <v>121</v>
      </c>
      <c r="Q31" s="179"/>
      <c r="R31" s="445">
        <v>78.9</v>
      </c>
      <c r="S31" s="445">
        <v>72.6</v>
      </c>
      <c r="U31" s="432">
        <v>87.6</v>
      </c>
      <c r="V31" s="435" t="s">
        <v>300</v>
      </c>
      <c r="W31" s="436">
        <v>136</v>
      </c>
      <c r="X31" s="147"/>
      <c r="Y31" s="718">
        <v>2.9</v>
      </c>
      <c r="Z31" s="456">
        <v>18</v>
      </c>
      <c r="AA31" s="147"/>
      <c r="AB31" s="472">
        <v>91</v>
      </c>
      <c r="AC31" s="434">
        <v>80</v>
      </c>
      <c r="AE31" s="445">
        <v>62.7</v>
      </c>
      <c r="AF31" s="706" t="s">
        <v>300</v>
      </c>
      <c r="AG31" s="154">
        <v>257</v>
      </c>
      <c r="AH31" s="145"/>
      <c r="AI31" s="445">
        <v>68.4</v>
      </c>
      <c r="AJ31" s="445">
        <v>48.4</v>
      </c>
      <c r="AL31" s="434">
        <v>14.21706564</v>
      </c>
      <c r="AM31" s="707" t="s">
        <v>300</v>
      </c>
      <c r="AN31" s="154">
        <v>57</v>
      </c>
      <c r="AO31" s="145"/>
      <c r="AP31" s="439">
        <v>0.2</v>
      </c>
      <c r="AQ31" s="456">
        <v>14</v>
      </c>
      <c r="AR31" s="145"/>
      <c r="AS31" s="443">
        <v>14.6</v>
      </c>
      <c r="AT31" s="705">
        <v>13</v>
      </c>
      <c r="AU31" s="145"/>
      <c r="AV31" s="439">
        <v>1.0014689200000007</v>
      </c>
      <c r="AW31" s="736">
        <v>51</v>
      </c>
      <c r="AX31" s="451" t="s">
        <v>1038</v>
      </c>
      <c r="AY31" s="145"/>
      <c r="AZ31" s="434">
        <v>0.7000000000000011</v>
      </c>
      <c r="BA31" s="737" t="s">
        <v>1038</v>
      </c>
      <c r="BB31" s="439">
        <v>0.9000000000000004</v>
      </c>
      <c r="BC31" s="738" t="s">
        <v>1038</v>
      </c>
      <c r="BD31" s="147"/>
      <c r="BE31" s="322" t="s">
        <v>16</v>
      </c>
      <c r="BF31" s="439">
        <v>45.3</v>
      </c>
      <c r="BG31" s="704" t="s">
        <v>299</v>
      </c>
      <c r="BH31" s="154">
        <v>49</v>
      </c>
      <c r="BI31" s="147"/>
      <c r="BJ31" s="434">
        <v>58</v>
      </c>
      <c r="BK31" s="434">
        <v>14.9</v>
      </c>
      <c r="BL31" s="5"/>
      <c r="BM31" s="434">
        <v>19.5</v>
      </c>
      <c r="BN31" s="444" t="s">
        <v>300</v>
      </c>
      <c r="BO31" s="154">
        <v>96</v>
      </c>
      <c r="BP31" s="145"/>
      <c r="BQ31" s="434">
        <v>24.6</v>
      </c>
      <c r="BR31" s="432">
        <v>4.6</v>
      </c>
      <c r="BS31" s="446"/>
      <c r="BT31" s="150" t="s">
        <v>16</v>
      </c>
      <c r="BU31" s="453">
        <v>29.777777777777775</v>
      </c>
      <c r="BV31" s="447" t="s">
        <v>301</v>
      </c>
      <c r="BW31" s="154">
        <v>67</v>
      </c>
      <c r="BX31" s="446"/>
      <c r="BY31" s="453">
        <v>21.656050955414013</v>
      </c>
      <c r="BZ31" s="439">
        <v>49.25373134328358</v>
      </c>
      <c r="CB31" s="430">
        <v>71.55555555555554</v>
      </c>
      <c r="CC31" s="704" t="s">
        <v>300</v>
      </c>
      <c r="CD31" s="154">
        <v>51</v>
      </c>
      <c r="CE31" s="145"/>
      <c r="CF31" s="434">
        <v>74.52229299363057</v>
      </c>
      <c r="CG31" s="439">
        <v>64.17910447761194</v>
      </c>
      <c r="CI31" s="39" t="s">
        <v>574</v>
      </c>
      <c r="CJ31" s="458">
        <v>92965.75342465754</v>
      </c>
      <c r="CK31" s="147"/>
      <c r="CL31" s="459">
        <v>20558.762945842103</v>
      </c>
      <c r="CM31" s="147"/>
      <c r="CN31" s="459">
        <v>1403.3390410958905</v>
      </c>
      <c r="CO31" s="147"/>
      <c r="CP31" s="434">
        <v>7.791657730850203</v>
      </c>
      <c r="CQ31" s="460">
        <v>206</v>
      </c>
      <c r="CR31" s="5"/>
      <c r="CS31" s="39" t="s">
        <v>853</v>
      </c>
      <c r="CT31" s="154">
        <v>39539</v>
      </c>
      <c r="CU31" s="145"/>
      <c r="CV31" s="766">
        <v>31.13</v>
      </c>
      <c r="CW31" s="766">
        <v>19.03</v>
      </c>
      <c r="CX31" s="145"/>
      <c r="CY31" s="154">
        <v>207648</v>
      </c>
      <c r="CZ31" s="145"/>
      <c r="DA31" s="455">
        <v>86260.23120138394</v>
      </c>
      <c r="DB31" s="145"/>
      <c r="DC31" s="320" t="s">
        <v>939</v>
      </c>
      <c r="DD31" s="227"/>
      <c r="DE31" s="222">
        <v>11.19</v>
      </c>
      <c r="DF31" s="147"/>
      <c r="DG31" s="222">
        <v>3.11</v>
      </c>
      <c r="DH31" s="218"/>
      <c r="DI31" s="222">
        <v>39.43</v>
      </c>
      <c r="DJ31" s="223"/>
      <c r="DK31" s="321" t="s">
        <v>13</v>
      </c>
      <c r="DL31" s="222">
        <v>21.7</v>
      </c>
      <c r="DM31" s="320" t="s">
        <v>17</v>
      </c>
      <c r="DN31" s="222">
        <v>6.5</v>
      </c>
      <c r="DO31" s="320" t="s">
        <v>1</v>
      </c>
      <c r="DP31" s="222">
        <v>3.1</v>
      </c>
      <c r="DQ31" s="154"/>
      <c r="DR31" s="164">
        <v>46</v>
      </c>
      <c r="DS31" s="147"/>
      <c r="DT31" s="222">
        <v>0.27</v>
      </c>
      <c r="DU31" s="145"/>
      <c r="DV31" s="164">
        <v>30.6</v>
      </c>
      <c r="DW31" s="164">
        <v>58.83</v>
      </c>
      <c r="DX31" s="164">
        <v>0.46</v>
      </c>
      <c r="DY31" s="223">
        <v>10.11</v>
      </c>
      <c r="DZ31" s="145"/>
      <c r="EA31" s="461">
        <v>203.61702128</v>
      </c>
      <c r="EC31" s="15"/>
      <c r="ED31" s="15"/>
    </row>
    <row r="32" spans="2:134" s="6" customFormat="1" ht="11.25">
      <c r="B32" s="55" t="s">
        <v>570</v>
      </c>
      <c r="C32" s="150" t="s">
        <v>585</v>
      </c>
      <c r="D32" s="432">
        <v>76.7</v>
      </c>
      <c r="E32" s="701" t="s">
        <v>301</v>
      </c>
      <c r="F32" s="455">
        <v>167</v>
      </c>
      <c r="G32" s="218"/>
      <c r="H32" s="432">
        <v>78.9</v>
      </c>
      <c r="I32" s="445">
        <v>70.7</v>
      </c>
      <c r="K32" s="445">
        <v>63.7</v>
      </c>
      <c r="L32" s="704" t="s">
        <v>299</v>
      </c>
      <c r="M32" s="154">
        <v>285</v>
      </c>
      <c r="N32" s="145"/>
      <c r="O32" s="443">
        <v>-4.5</v>
      </c>
      <c r="P32" s="456">
        <v>266</v>
      </c>
      <c r="Q32" s="179"/>
      <c r="R32" s="432">
        <v>84.1</v>
      </c>
      <c r="S32" s="445">
        <v>69.6</v>
      </c>
      <c r="U32" s="432">
        <v>86.2</v>
      </c>
      <c r="V32" s="435" t="s">
        <v>301</v>
      </c>
      <c r="W32" s="436">
        <v>170</v>
      </c>
      <c r="X32" s="147"/>
      <c r="Y32" s="705">
        <v>-0.7</v>
      </c>
      <c r="Z32" s="456">
        <v>99</v>
      </c>
      <c r="AA32" s="147"/>
      <c r="AB32" s="472">
        <v>89.4</v>
      </c>
      <c r="AC32" s="434">
        <v>82.5</v>
      </c>
      <c r="AE32" s="432">
        <v>67</v>
      </c>
      <c r="AF32" s="706" t="s">
        <v>301</v>
      </c>
      <c r="AG32" s="154">
        <v>193</v>
      </c>
      <c r="AH32" s="145"/>
      <c r="AI32" s="445">
        <v>70.4</v>
      </c>
      <c r="AJ32" s="432">
        <v>59.2</v>
      </c>
      <c r="AL32" s="434">
        <v>14.03483051</v>
      </c>
      <c r="AM32" s="707" t="s">
        <v>300</v>
      </c>
      <c r="AN32" s="154">
        <v>101</v>
      </c>
      <c r="AO32" s="145"/>
      <c r="AP32" s="434">
        <v>-0.2</v>
      </c>
      <c r="AQ32" s="456">
        <v>87</v>
      </c>
      <c r="AR32" s="145"/>
      <c r="AS32" s="434">
        <v>14.9</v>
      </c>
      <c r="AT32" s="705">
        <v>12.8</v>
      </c>
      <c r="AU32" s="145"/>
      <c r="AV32" s="434">
        <v>1.2660331199999995</v>
      </c>
      <c r="AW32" s="736">
        <v>105</v>
      </c>
      <c r="AX32" s="451" t="s">
        <v>1038</v>
      </c>
      <c r="AY32" s="145"/>
      <c r="AZ32" s="434">
        <v>0.9000000000000004</v>
      </c>
      <c r="BA32" s="737" t="s">
        <v>1038</v>
      </c>
      <c r="BB32" s="434">
        <v>1.5</v>
      </c>
      <c r="BC32" s="738" t="s">
        <v>1038</v>
      </c>
      <c r="BD32" s="147"/>
      <c r="BE32" s="322" t="s">
        <v>14</v>
      </c>
      <c r="BF32" s="434">
        <v>42.1</v>
      </c>
      <c r="BG32" s="704" t="s">
        <v>300</v>
      </c>
      <c r="BH32" s="154">
        <v>91</v>
      </c>
      <c r="BI32" s="147"/>
      <c r="BJ32" s="434">
        <v>60.2</v>
      </c>
      <c r="BK32" s="434">
        <v>17</v>
      </c>
      <c r="BM32" s="439">
        <v>22.1</v>
      </c>
      <c r="BN32" s="444" t="s">
        <v>299</v>
      </c>
      <c r="BO32" s="154">
        <v>49</v>
      </c>
      <c r="BP32" s="145"/>
      <c r="BQ32" s="434">
        <v>33.8</v>
      </c>
      <c r="BR32" s="432">
        <v>4.8</v>
      </c>
      <c r="BS32" s="446"/>
      <c r="BT32" s="150" t="s">
        <v>14</v>
      </c>
      <c r="BU32" s="438">
        <v>27.903871829105476</v>
      </c>
      <c r="BV32" s="447" t="s">
        <v>300</v>
      </c>
      <c r="BW32" s="154">
        <v>85</v>
      </c>
      <c r="BX32" s="446"/>
      <c r="BY32" s="453">
        <v>20.681818181818183</v>
      </c>
      <c r="BZ32" s="434">
        <v>38.435374149659864</v>
      </c>
      <c r="CB32" s="432">
        <v>67.8237650200267</v>
      </c>
      <c r="CC32" s="704" t="s">
        <v>299</v>
      </c>
      <c r="CD32" s="154">
        <v>100</v>
      </c>
      <c r="CE32" s="145"/>
      <c r="CF32" s="434">
        <v>74.54545454545455</v>
      </c>
      <c r="CG32" s="434">
        <v>59.523809523809526</v>
      </c>
      <c r="CI32" s="39" t="s">
        <v>585</v>
      </c>
      <c r="CJ32" s="458">
        <v>87860.4377104377</v>
      </c>
      <c r="CK32" s="147"/>
      <c r="CL32" s="459">
        <v>18575.59812913501</v>
      </c>
      <c r="CM32" s="147"/>
      <c r="CN32" s="459">
        <v>933.2070707070707</v>
      </c>
      <c r="CO32" s="147"/>
      <c r="CP32" s="439">
        <v>-4.374635502498304</v>
      </c>
      <c r="CQ32" s="460">
        <v>51</v>
      </c>
      <c r="CR32" s="5"/>
      <c r="CS32" s="39" t="s">
        <v>865</v>
      </c>
      <c r="CT32" s="154">
        <v>87685</v>
      </c>
      <c r="CU32" s="145"/>
      <c r="CV32" s="766">
        <v>32.23</v>
      </c>
      <c r="CW32" s="766">
        <v>20.13</v>
      </c>
      <c r="CX32" s="145"/>
      <c r="CY32" s="154">
        <v>181207</v>
      </c>
      <c r="CZ32" s="145"/>
      <c r="DA32" s="455">
        <v>91878.04034393198</v>
      </c>
      <c r="DB32" s="145"/>
      <c r="DC32" s="320" t="s">
        <v>946</v>
      </c>
      <c r="DD32" s="227"/>
      <c r="DE32" s="222">
        <v>57.29</v>
      </c>
      <c r="DF32" s="147"/>
      <c r="DG32" s="222">
        <v>15.07</v>
      </c>
      <c r="DH32" s="218"/>
      <c r="DI32" s="222">
        <v>17.42</v>
      </c>
      <c r="DJ32" s="223"/>
      <c r="DK32" s="321" t="s">
        <v>4</v>
      </c>
      <c r="DL32" s="222">
        <v>7.4</v>
      </c>
      <c r="DM32" s="320" t="s">
        <v>5</v>
      </c>
      <c r="DN32" s="222">
        <v>5.1</v>
      </c>
      <c r="DO32" s="320" t="s">
        <v>3</v>
      </c>
      <c r="DP32" s="222">
        <v>1.6</v>
      </c>
      <c r="DQ32" s="154"/>
      <c r="DR32" s="164">
        <v>9.68</v>
      </c>
      <c r="DS32" s="147"/>
      <c r="DT32" s="222">
        <v>0.54</v>
      </c>
      <c r="DU32" s="145"/>
      <c r="DV32" s="164">
        <v>30.89</v>
      </c>
      <c r="DW32" s="164">
        <v>47.58</v>
      </c>
      <c r="DX32" s="164">
        <v>1.22</v>
      </c>
      <c r="DY32" s="223">
        <v>20.31</v>
      </c>
      <c r="DZ32" s="145"/>
      <c r="EA32" s="461">
        <v>201.53705398</v>
      </c>
      <c r="EC32" s="15"/>
      <c r="ED32" s="15"/>
    </row>
    <row r="33" spans="2:134" s="6" customFormat="1" ht="11.25">
      <c r="B33" s="55" t="s">
        <v>570</v>
      </c>
      <c r="C33" s="150" t="s">
        <v>373</v>
      </c>
      <c r="D33" s="432">
        <v>75.7</v>
      </c>
      <c r="E33" s="701" t="s">
        <v>300</v>
      </c>
      <c r="F33" s="425">
        <v>191</v>
      </c>
      <c r="G33" s="218"/>
      <c r="H33" s="432">
        <v>79.7</v>
      </c>
      <c r="I33" s="445">
        <v>69.3</v>
      </c>
      <c r="K33" s="432">
        <v>73.8</v>
      </c>
      <c r="L33" s="704" t="s">
        <v>299</v>
      </c>
      <c r="M33" s="145">
        <v>214</v>
      </c>
      <c r="N33" s="145"/>
      <c r="O33" s="434">
        <v>0.6</v>
      </c>
      <c r="P33" s="147">
        <v>187</v>
      </c>
      <c r="Q33" s="179"/>
      <c r="R33" s="432">
        <v>87.4</v>
      </c>
      <c r="S33" s="445">
        <v>74.6</v>
      </c>
      <c r="U33" s="432">
        <v>88.1</v>
      </c>
      <c r="V33" s="435" t="s">
        <v>301</v>
      </c>
      <c r="W33" s="436">
        <v>116</v>
      </c>
      <c r="X33" s="147"/>
      <c r="Y33" s="705">
        <v>-1.1</v>
      </c>
      <c r="Z33" s="147">
        <v>108</v>
      </c>
      <c r="AA33" s="147"/>
      <c r="AB33" s="438">
        <v>92.9</v>
      </c>
      <c r="AC33" s="434">
        <v>80.6</v>
      </c>
      <c r="AE33" s="432">
        <v>69.1</v>
      </c>
      <c r="AF33" s="706" t="s">
        <v>301</v>
      </c>
      <c r="AG33" s="145">
        <v>148</v>
      </c>
      <c r="AH33" s="145"/>
      <c r="AI33" s="432">
        <v>75.8</v>
      </c>
      <c r="AJ33" s="432">
        <v>58.2</v>
      </c>
      <c r="AL33" s="434">
        <v>14.17007326</v>
      </c>
      <c r="AM33" s="707" t="s">
        <v>300</v>
      </c>
      <c r="AN33" s="145">
        <v>70</v>
      </c>
      <c r="AO33" s="145"/>
      <c r="AP33" s="434">
        <v>-0.3</v>
      </c>
      <c r="AQ33" s="147">
        <v>121</v>
      </c>
      <c r="AR33" s="145"/>
      <c r="AS33" s="434">
        <v>14.9</v>
      </c>
      <c r="AT33" s="705">
        <v>12.9</v>
      </c>
      <c r="AU33" s="145"/>
      <c r="AV33" s="439">
        <v>1.0136796700000001</v>
      </c>
      <c r="AW33" s="736">
        <v>55</v>
      </c>
      <c r="AX33" s="451" t="s">
        <v>1038</v>
      </c>
      <c r="AY33" s="145"/>
      <c r="AZ33" s="434">
        <v>0.5999999999999996</v>
      </c>
      <c r="BA33" s="737" t="s">
        <v>1038</v>
      </c>
      <c r="BB33" s="434">
        <v>1.0999999999999996</v>
      </c>
      <c r="BC33" s="738" t="s">
        <v>1038</v>
      </c>
      <c r="BD33" s="147"/>
      <c r="BE33" s="322" t="s">
        <v>7</v>
      </c>
      <c r="BF33" s="434">
        <v>41.8</v>
      </c>
      <c r="BG33" s="704" t="s">
        <v>300</v>
      </c>
      <c r="BH33" s="145">
        <v>93</v>
      </c>
      <c r="BI33" s="147"/>
      <c r="BJ33" s="443">
        <v>56.3</v>
      </c>
      <c r="BK33" s="434">
        <v>15.3</v>
      </c>
      <c r="BM33" s="434">
        <v>19.5</v>
      </c>
      <c r="BN33" s="444" t="s">
        <v>300</v>
      </c>
      <c r="BO33" s="145">
        <v>96</v>
      </c>
      <c r="BP33" s="145"/>
      <c r="BQ33" s="434">
        <v>28</v>
      </c>
      <c r="BR33" s="432">
        <v>4.5</v>
      </c>
      <c r="BS33" s="446"/>
      <c r="BT33" s="150" t="s">
        <v>7</v>
      </c>
      <c r="BU33" s="453">
        <v>30.14256619144603</v>
      </c>
      <c r="BV33" s="447" t="s">
        <v>300</v>
      </c>
      <c r="BW33" s="145">
        <v>62</v>
      </c>
      <c r="BX33" s="446"/>
      <c r="BY33" s="453">
        <v>22.0125786163522</v>
      </c>
      <c r="BZ33" s="439">
        <v>44.70588235294118</v>
      </c>
      <c r="CB33" s="430">
        <v>73.93075356415478</v>
      </c>
      <c r="CC33" s="704" t="s">
        <v>299</v>
      </c>
      <c r="CD33" s="145">
        <v>26</v>
      </c>
      <c r="CE33" s="145"/>
      <c r="CF33" s="434">
        <v>77.04402515723271</v>
      </c>
      <c r="CG33" s="439">
        <v>67.64705882352942</v>
      </c>
      <c r="CI33" s="39" t="s">
        <v>373</v>
      </c>
      <c r="CJ33" s="448">
        <v>79312.1387283237</v>
      </c>
      <c r="CK33" s="147"/>
      <c r="CL33" s="449">
        <v>14804.67534036522</v>
      </c>
      <c r="CM33" s="147"/>
      <c r="CN33" s="449">
        <v>1100.3280737384785</v>
      </c>
      <c r="CO33" s="147"/>
      <c r="CP33" s="439">
        <v>-12.238942182093151</v>
      </c>
      <c r="CQ33" s="450">
        <v>7</v>
      </c>
      <c r="CR33" s="5"/>
      <c r="CS33" s="39" t="s">
        <v>882</v>
      </c>
      <c r="CT33" s="145">
        <v>43328</v>
      </c>
      <c r="CU33" s="145"/>
      <c r="CV33" s="451">
        <v>31.58</v>
      </c>
      <c r="CW33" s="451">
        <v>19.48</v>
      </c>
      <c r="CX33" s="145"/>
      <c r="CY33" s="145">
        <v>224480</v>
      </c>
      <c r="CZ33" s="145"/>
      <c r="DA33" s="425">
        <v>90361.50321363912</v>
      </c>
      <c r="DB33" s="145"/>
      <c r="DC33" s="227" t="s">
        <v>939</v>
      </c>
      <c r="DD33" s="227"/>
      <c r="DE33" s="316">
        <v>41.67</v>
      </c>
      <c r="DF33" s="147"/>
      <c r="DG33" s="316">
        <v>0</v>
      </c>
      <c r="DH33" s="218"/>
      <c r="DI33" s="316">
        <v>31.48</v>
      </c>
      <c r="DJ33" s="218"/>
      <c r="DK33" s="319" t="s">
        <v>13</v>
      </c>
      <c r="DL33" s="316">
        <v>9</v>
      </c>
      <c r="DM33" s="227" t="s">
        <v>289</v>
      </c>
      <c r="DN33" s="316">
        <v>8.2</v>
      </c>
      <c r="DO33" s="227" t="s">
        <v>6</v>
      </c>
      <c r="DP33" s="316">
        <v>7</v>
      </c>
      <c r="DQ33" s="145"/>
      <c r="DR33" s="317">
        <v>26.38</v>
      </c>
      <c r="DS33" s="147"/>
      <c r="DT33" s="316">
        <v>0.47</v>
      </c>
      <c r="DU33" s="145"/>
      <c r="DV33" s="317">
        <v>34.81</v>
      </c>
      <c r="DW33" s="317">
        <v>57.98</v>
      </c>
      <c r="DX33" s="317">
        <v>0.24</v>
      </c>
      <c r="DY33" s="218">
        <v>6.97</v>
      </c>
      <c r="DZ33" s="145"/>
      <c r="EA33" s="454">
        <v>213.96638655</v>
      </c>
      <c r="EC33" s="15"/>
      <c r="ED33" s="15"/>
    </row>
    <row r="34" spans="2:134" s="6" customFormat="1" ht="11.25">
      <c r="B34" s="55" t="s">
        <v>570</v>
      </c>
      <c r="C34" s="150" t="s">
        <v>601</v>
      </c>
      <c r="D34" s="430">
        <v>81.9</v>
      </c>
      <c r="E34" s="701" t="s">
        <v>300</v>
      </c>
      <c r="F34" s="455">
        <v>62</v>
      </c>
      <c r="G34" s="218"/>
      <c r="H34" s="432">
        <v>83.2</v>
      </c>
      <c r="I34" s="432">
        <v>76.9</v>
      </c>
      <c r="K34" s="430">
        <v>86.5</v>
      </c>
      <c r="L34" s="704" t="s">
        <v>301</v>
      </c>
      <c r="M34" s="154">
        <v>10</v>
      </c>
      <c r="N34" s="145"/>
      <c r="O34" s="434">
        <v>4.3</v>
      </c>
      <c r="P34" s="456">
        <v>81</v>
      </c>
      <c r="Q34" s="179"/>
      <c r="R34" s="430">
        <v>90.1</v>
      </c>
      <c r="S34" s="432">
        <v>82.2</v>
      </c>
      <c r="U34" s="430">
        <v>92.6</v>
      </c>
      <c r="V34" s="435" t="s">
        <v>300</v>
      </c>
      <c r="W34" s="436">
        <v>19</v>
      </c>
      <c r="X34" s="147"/>
      <c r="Y34" s="718">
        <v>1.3</v>
      </c>
      <c r="Z34" s="456">
        <v>46</v>
      </c>
      <c r="AA34" s="147"/>
      <c r="AB34" s="438">
        <v>93.6</v>
      </c>
      <c r="AC34" s="439">
        <v>89.2</v>
      </c>
      <c r="AE34" s="430">
        <v>76.9</v>
      </c>
      <c r="AF34" s="706" t="s">
        <v>300</v>
      </c>
      <c r="AG34" s="154">
        <v>29</v>
      </c>
      <c r="AH34" s="145"/>
      <c r="AI34" s="432">
        <v>79.1</v>
      </c>
      <c r="AJ34" s="430">
        <v>69.8</v>
      </c>
      <c r="AL34" s="439">
        <v>14.94931573</v>
      </c>
      <c r="AM34" s="707" t="s">
        <v>300</v>
      </c>
      <c r="AN34" s="154">
        <v>8</v>
      </c>
      <c r="AO34" s="145"/>
      <c r="AP34" s="434">
        <v>-0.4</v>
      </c>
      <c r="AQ34" s="456">
        <v>150</v>
      </c>
      <c r="AR34" s="145"/>
      <c r="AS34" s="439">
        <v>15.5</v>
      </c>
      <c r="AT34" s="705">
        <v>13</v>
      </c>
      <c r="AU34" s="145"/>
      <c r="AV34" s="434">
        <v>1.3909349300000002</v>
      </c>
      <c r="AW34" s="736">
        <v>136</v>
      </c>
      <c r="AX34" s="451" t="s">
        <v>1038</v>
      </c>
      <c r="AY34" s="145"/>
      <c r="AZ34" s="434">
        <v>1.0999999999999996</v>
      </c>
      <c r="BA34" s="737" t="s">
        <v>1038</v>
      </c>
      <c r="BB34" s="434">
        <v>1.4000000000000004</v>
      </c>
      <c r="BC34" s="738" t="s">
        <v>1038</v>
      </c>
      <c r="BD34" s="147"/>
      <c r="BE34" s="322" t="s">
        <v>10</v>
      </c>
      <c r="BF34" s="439">
        <v>58.9</v>
      </c>
      <c r="BG34" s="704" t="s">
        <v>300</v>
      </c>
      <c r="BH34" s="154">
        <v>7</v>
      </c>
      <c r="BI34" s="147"/>
      <c r="BJ34" s="434">
        <v>65.4</v>
      </c>
      <c r="BK34" s="439">
        <v>26.4</v>
      </c>
      <c r="BM34" s="434">
        <v>19.7</v>
      </c>
      <c r="BN34" s="444" t="s">
        <v>299</v>
      </c>
      <c r="BO34" s="154">
        <v>89</v>
      </c>
      <c r="BP34" s="145"/>
      <c r="BQ34" s="443">
        <v>23.8</v>
      </c>
      <c r="BR34" s="432">
        <v>5.7</v>
      </c>
      <c r="BS34" s="446"/>
      <c r="BT34" s="150" t="s">
        <v>10</v>
      </c>
      <c r="BU34" s="472">
        <v>18.221574344023324</v>
      </c>
      <c r="BV34" s="447" t="s">
        <v>300</v>
      </c>
      <c r="BW34" s="154">
        <v>250</v>
      </c>
      <c r="BX34" s="446"/>
      <c r="BY34" s="438">
        <v>16.57940663176265</v>
      </c>
      <c r="BZ34" s="443">
        <v>26.41509433962264</v>
      </c>
      <c r="CB34" s="430">
        <v>75.51020408163265</v>
      </c>
      <c r="CC34" s="704" t="s">
        <v>300</v>
      </c>
      <c r="CD34" s="154">
        <v>15</v>
      </c>
      <c r="CE34" s="145"/>
      <c r="CF34" s="439">
        <v>79.05759162303664</v>
      </c>
      <c r="CG34" s="434">
        <v>58.490566037735846</v>
      </c>
      <c r="CI34" s="39" t="s">
        <v>601</v>
      </c>
      <c r="CJ34" s="458">
        <v>85545.84644063847</v>
      </c>
      <c r="CK34" s="147"/>
      <c r="CL34" s="459">
        <v>20620.425379708224</v>
      </c>
      <c r="CM34" s="147"/>
      <c r="CN34" s="459">
        <v>1033.3216823954328</v>
      </c>
      <c r="CO34" s="147"/>
      <c r="CP34" s="434">
        <v>-0.12155146435621851</v>
      </c>
      <c r="CQ34" s="460">
        <v>94</v>
      </c>
      <c r="CR34" s="5"/>
      <c r="CS34" s="39" t="s">
        <v>883</v>
      </c>
      <c r="CT34" s="154">
        <v>64558</v>
      </c>
      <c r="CU34" s="145"/>
      <c r="CV34" s="766">
        <v>29.73</v>
      </c>
      <c r="CW34" s="766">
        <v>17.63</v>
      </c>
      <c r="CX34" s="145"/>
      <c r="CY34" s="154">
        <v>253037</v>
      </c>
      <c r="CZ34" s="145"/>
      <c r="DA34" s="455">
        <v>85654.69600477729</v>
      </c>
      <c r="DB34" s="145"/>
      <c r="DC34" s="320" t="s">
        <v>939</v>
      </c>
      <c r="DD34" s="227"/>
      <c r="DE34" s="222">
        <v>25.83</v>
      </c>
      <c r="DF34" s="147"/>
      <c r="DG34" s="222">
        <v>26.99</v>
      </c>
      <c r="DH34" s="218"/>
      <c r="DI34" s="222">
        <v>26.77</v>
      </c>
      <c r="DJ34" s="223"/>
      <c r="DK34" s="321" t="s">
        <v>11</v>
      </c>
      <c r="DL34" s="222">
        <v>18.1</v>
      </c>
      <c r="DM34" s="320" t="s">
        <v>13</v>
      </c>
      <c r="DN34" s="222">
        <v>3.7</v>
      </c>
      <c r="DO34" s="320" t="s">
        <v>287</v>
      </c>
      <c r="DP34" s="222">
        <v>1.8</v>
      </c>
      <c r="DQ34" s="154"/>
      <c r="DR34" s="164">
        <v>20.31</v>
      </c>
      <c r="DS34" s="147"/>
      <c r="DT34" s="222">
        <v>0.11</v>
      </c>
      <c r="DU34" s="145"/>
      <c r="DV34" s="164">
        <v>17.22</v>
      </c>
      <c r="DW34" s="164">
        <v>79.74</v>
      </c>
      <c r="DX34" s="164">
        <v>0.37</v>
      </c>
      <c r="DY34" s="223">
        <v>2.67</v>
      </c>
      <c r="DZ34" s="145"/>
      <c r="EA34" s="461">
        <v>230.22171946</v>
      </c>
      <c r="EC34" s="15"/>
      <c r="ED34" s="15"/>
    </row>
    <row r="35" spans="2:134" s="6" customFormat="1" ht="11.25">
      <c r="B35" s="55" t="s">
        <v>570</v>
      </c>
      <c r="C35" s="150" t="s">
        <v>605</v>
      </c>
      <c r="D35" s="432">
        <v>74.9</v>
      </c>
      <c r="E35" s="701" t="s">
        <v>301</v>
      </c>
      <c r="F35" s="455">
        <v>206</v>
      </c>
      <c r="G35" s="218"/>
      <c r="H35" s="432">
        <v>79.3</v>
      </c>
      <c r="I35" s="445">
        <v>70.1</v>
      </c>
      <c r="K35" s="432">
        <v>75.1</v>
      </c>
      <c r="L35" s="704" t="s">
        <v>300</v>
      </c>
      <c r="M35" s="145">
        <v>194</v>
      </c>
      <c r="N35" s="145"/>
      <c r="O35" s="434">
        <v>2.8</v>
      </c>
      <c r="P35" s="147">
        <v>121</v>
      </c>
      <c r="Q35" s="179"/>
      <c r="R35" s="432">
        <v>85.9</v>
      </c>
      <c r="S35" s="445">
        <v>72.9</v>
      </c>
      <c r="U35" s="445">
        <v>82.5</v>
      </c>
      <c r="V35" s="435" t="s">
        <v>300</v>
      </c>
      <c r="W35" s="436">
        <v>245</v>
      </c>
      <c r="X35" s="147"/>
      <c r="Y35" s="705">
        <v>-5</v>
      </c>
      <c r="Z35" s="147">
        <v>214</v>
      </c>
      <c r="AA35" s="147"/>
      <c r="AB35" s="472">
        <v>87.8</v>
      </c>
      <c r="AC35" s="443">
        <v>76.2</v>
      </c>
      <c r="AE35" s="445">
        <v>64</v>
      </c>
      <c r="AF35" s="706" t="s">
        <v>301</v>
      </c>
      <c r="AG35" s="145">
        <v>238</v>
      </c>
      <c r="AH35" s="145"/>
      <c r="AI35" s="445">
        <v>70.8</v>
      </c>
      <c r="AJ35" s="445">
        <v>55.1</v>
      </c>
      <c r="AL35" s="434">
        <v>13.6</v>
      </c>
      <c r="AM35" s="707" t="s">
        <v>300</v>
      </c>
      <c r="AN35" s="145">
        <v>217</v>
      </c>
      <c r="AO35" s="145"/>
      <c r="AP35" s="443">
        <v>-0.7</v>
      </c>
      <c r="AQ35" s="147">
        <v>246</v>
      </c>
      <c r="AR35" s="145"/>
      <c r="AS35" s="443">
        <v>14.4</v>
      </c>
      <c r="AT35" s="708">
        <v>12.5</v>
      </c>
      <c r="AU35" s="145"/>
      <c r="AV35" s="434">
        <v>1.1099052700000005</v>
      </c>
      <c r="AW35" s="736">
        <v>75</v>
      </c>
      <c r="AX35" s="451" t="s">
        <v>1038</v>
      </c>
      <c r="AY35" s="145"/>
      <c r="AZ35" s="434">
        <v>0.6999999999999993</v>
      </c>
      <c r="BA35" s="737" t="s">
        <v>1038</v>
      </c>
      <c r="BB35" s="434">
        <v>1.299999999999999</v>
      </c>
      <c r="BC35" s="738" t="s">
        <v>1038</v>
      </c>
      <c r="BD35" s="147"/>
      <c r="BE35" s="322" t="s">
        <v>286</v>
      </c>
      <c r="BF35" s="439">
        <v>49.2</v>
      </c>
      <c r="BG35" s="704" t="s">
        <v>301</v>
      </c>
      <c r="BH35" s="145">
        <v>26</v>
      </c>
      <c r="BI35" s="147"/>
      <c r="BJ35" s="434">
        <v>65.6</v>
      </c>
      <c r="BK35" s="434">
        <v>20.9</v>
      </c>
      <c r="BM35" s="434">
        <v>19.6</v>
      </c>
      <c r="BN35" s="444" t="s">
        <v>300</v>
      </c>
      <c r="BO35" s="145">
        <v>94</v>
      </c>
      <c r="BP35" s="145"/>
      <c r="BQ35" s="434">
        <v>30.6</v>
      </c>
      <c r="BR35" s="432">
        <v>4.8</v>
      </c>
      <c r="BS35" s="446"/>
      <c r="BT35" s="150" t="s">
        <v>286</v>
      </c>
      <c r="BU35" s="453">
        <v>30.208333333333332</v>
      </c>
      <c r="BV35" s="447" t="s">
        <v>300</v>
      </c>
      <c r="BW35" s="145">
        <v>59</v>
      </c>
      <c r="BX35" s="446"/>
      <c r="BY35" s="453">
        <v>22.540983606557376</v>
      </c>
      <c r="BZ35" s="439">
        <v>43.884892086330936</v>
      </c>
      <c r="CB35" s="430">
        <v>75.78125</v>
      </c>
      <c r="CC35" s="704" t="s">
        <v>301</v>
      </c>
      <c r="CD35" s="145">
        <v>13</v>
      </c>
      <c r="CE35" s="145"/>
      <c r="CF35" s="439">
        <v>83.60655737704919</v>
      </c>
      <c r="CG35" s="434">
        <v>62.589928057553955</v>
      </c>
      <c r="CI35" s="39" t="s">
        <v>605</v>
      </c>
      <c r="CJ35" s="448">
        <v>87328.80961613028</v>
      </c>
      <c r="CK35" s="147"/>
      <c r="CL35" s="449">
        <v>18029.912191676252</v>
      </c>
      <c r="CM35" s="147"/>
      <c r="CN35" s="449">
        <v>866.4210934470725</v>
      </c>
      <c r="CO35" s="147"/>
      <c r="CP35" s="439">
        <v>-2.51249714058797</v>
      </c>
      <c r="CQ35" s="450">
        <v>66</v>
      </c>
      <c r="CR35" s="5"/>
      <c r="CS35" s="39" t="s">
        <v>888</v>
      </c>
      <c r="CT35" s="145">
        <v>40194</v>
      </c>
      <c r="CU35" s="145"/>
      <c r="CV35" s="451">
        <v>31.28</v>
      </c>
      <c r="CW35" s="451">
        <v>19.18</v>
      </c>
      <c r="CX35" s="145"/>
      <c r="CY35" s="145">
        <v>208550</v>
      </c>
      <c r="CZ35" s="145"/>
      <c r="DA35" s="425">
        <v>89581.75700497837</v>
      </c>
      <c r="DB35" s="145"/>
      <c r="DC35" s="227" t="s">
        <v>939</v>
      </c>
      <c r="DD35" s="227"/>
      <c r="DE35" s="316">
        <v>27.27</v>
      </c>
      <c r="DF35" s="147"/>
      <c r="DG35" s="316">
        <v>3.54</v>
      </c>
      <c r="DH35" s="218"/>
      <c r="DI35" s="316">
        <v>43.39</v>
      </c>
      <c r="DJ35" s="218"/>
      <c r="DK35" s="319" t="s">
        <v>12</v>
      </c>
      <c r="DL35" s="316">
        <v>19.4</v>
      </c>
      <c r="DM35" s="227" t="s">
        <v>21</v>
      </c>
      <c r="DN35" s="316">
        <v>7.9</v>
      </c>
      <c r="DO35" s="227" t="s">
        <v>13</v>
      </c>
      <c r="DP35" s="316">
        <v>5</v>
      </c>
      <c r="DQ35" s="145"/>
      <c r="DR35" s="317">
        <v>25.44</v>
      </c>
      <c r="DS35" s="147"/>
      <c r="DT35" s="316">
        <v>0.35</v>
      </c>
      <c r="DU35" s="145"/>
      <c r="DV35" s="317">
        <v>34.33</v>
      </c>
      <c r="DW35" s="317">
        <v>55.7</v>
      </c>
      <c r="DX35" s="317">
        <v>0.06</v>
      </c>
      <c r="DY35" s="218">
        <v>9.9</v>
      </c>
      <c r="DZ35" s="145"/>
      <c r="EA35" s="454">
        <v>214.39102564</v>
      </c>
      <c r="EC35" s="15"/>
      <c r="ED35" s="15"/>
    </row>
    <row r="36" spans="2:134" s="6" customFormat="1" ht="11.25">
      <c r="B36" s="55" t="s">
        <v>570</v>
      </c>
      <c r="C36" s="150" t="s">
        <v>606</v>
      </c>
      <c r="D36" s="445">
        <v>67.5</v>
      </c>
      <c r="E36" s="701" t="s">
        <v>299</v>
      </c>
      <c r="F36" s="425">
        <v>279</v>
      </c>
      <c r="G36" s="218"/>
      <c r="H36" s="445">
        <v>66</v>
      </c>
      <c r="I36" s="445">
        <v>69.9</v>
      </c>
      <c r="K36" s="432">
        <v>74.4</v>
      </c>
      <c r="L36" s="704" t="s">
        <v>300</v>
      </c>
      <c r="M36" s="154">
        <v>209</v>
      </c>
      <c r="N36" s="145"/>
      <c r="O36" s="434">
        <v>1.9</v>
      </c>
      <c r="P36" s="456">
        <v>148</v>
      </c>
      <c r="Q36" s="179"/>
      <c r="R36" s="432">
        <v>84</v>
      </c>
      <c r="S36" s="445">
        <v>74.9</v>
      </c>
      <c r="U36" s="432">
        <v>87.5</v>
      </c>
      <c r="V36" s="435" t="s">
        <v>301</v>
      </c>
      <c r="W36" s="436">
        <v>140</v>
      </c>
      <c r="X36" s="147"/>
      <c r="Y36" s="705">
        <v>0</v>
      </c>
      <c r="Z36" s="456">
        <v>78</v>
      </c>
      <c r="AA36" s="147"/>
      <c r="AB36" s="438">
        <v>94.7</v>
      </c>
      <c r="AC36" s="434">
        <v>80.6</v>
      </c>
      <c r="AE36" s="445">
        <v>60.6</v>
      </c>
      <c r="AF36" s="706" t="s">
        <v>300</v>
      </c>
      <c r="AG36" s="154">
        <v>272</v>
      </c>
      <c r="AH36" s="145"/>
      <c r="AI36" s="445">
        <v>62.2</v>
      </c>
      <c r="AJ36" s="432">
        <v>59.4</v>
      </c>
      <c r="AL36" s="434">
        <v>13.7</v>
      </c>
      <c r="AM36" s="707" t="s">
        <v>300</v>
      </c>
      <c r="AN36" s="154">
        <v>184</v>
      </c>
      <c r="AO36" s="145"/>
      <c r="AP36" s="434">
        <v>-0.5</v>
      </c>
      <c r="AQ36" s="456">
        <v>189</v>
      </c>
      <c r="AR36" s="145"/>
      <c r="AS36" s="434">
        <v>15.1</v>
      </c>
      <c r="AT36" s="708">
        <v>12.4</v>
      </c>
      <c r="AU36" s="145"/>
      <c r="AV36" s="439">
        <v>1.0418861699999997</v>
      </c>
      <c r="AW36" s="736">
        <v>58</v>
      </c>
      <c r="AX36" s="451" t="s">
        <v>1038</v>
      </c>
      <c r="AY36" s="145"/>
      <c r="AZ36" s="434">
        <v>1.1999999999999993</v>
      </c>
      <c r="BA36" s="737" t="s">
        <v>1038</v>
      </c>
      <c r="BB36" s="439">
        <v>0.5999999999999996</v>
      </c>
      <c r="BC36" s="738" t="s">
        <v>1038</v>
      </c>
      <c r="BD36" s="147"/>
      <c r="BE36" s="322" t="s">
        <v>8</v>
      </c>
      <c r="BF36" s="439">
        <v>44.2</v>
      </c>
      <c r="BG36" s="704" t="s">
        <v>300</v>
      </c>
      <c r="BH36" s="154">
        <v>62</v>
      </c>
      <c r="BI36" s="147"/>
      <c r="BJ36" s="434">
        <v>63.9</v>
      </c>
      <c r="BK36" s="439">
        <v>22.7</v>
      </c>
      <c r="BM36" s="439">
        <v>21.2</v>
      </c>
      <c r="BN36" s="444" t="s">
        <v>301</v>
      </c>
      <c r="BO36" s="154">
        <v>60</v>
      </c>
      <c r="BP36" s="145"/>
      <c r="BQ36" s="439">
        <v>37.4</v>
      </c>
      <c r="BR36" s="432">
        <v>6.5</v>
      </c>
      <c r="BS36" s="446"/>
      <c r="BT36" s="150" t="s">
        <v>8</v>
      </c>
      <c r="BU36" s="453">
        <v>32.69230769230769</v>
      </c>
      <c r="BV36" s="447" t="s">
        <v>301</v>
      </c>
      <c r="BW36" s="154">
        <v>31</v>
      </c>
      <c r="BX36" s="446"/>
      <c r="BY36" s="453">
        <v>23.14814814814815</v>
      </c>
      <c r="BZ36" s="439">
        <v>43.29896907216495</v>
      </c>
      <c r="CB36" s="430">
        <v>73.5576923076923</v>
      </c>
      <c r="CC36" s="704" t="s">
        <v>300</v>
      </c>
      <c r="CD36" s="154">
        <v>31</v>
      </c>
      <c r="CE36" s="145"/>
      <c r="CF36" s="439">
        <v>79.62962962962963</v>
      </c>
      <c r="CG36" s="439">
        <v>65.97938144329896</v>
      </c>
      <c r="CI36" s="39" t="s">
        <v>606</v>
      </c>
      <c r="CJ36" s="458">
        <v>88402.21623240491</v>
      </c>
      <c r="CK36" s="147"/>
      <c r="CL36" s="459">
        <v>14641.51198452458</v>
      </c>
      <c r="CM36" s="147"/>
      <c r="CN36" s="459">
        <v>1066.1275831087153</v>
      </c>
      <c r="CO36" s="147"/>
      <c r="CP36" s="439">
        <v>-4.338971717753376</v>
      </c>
      <c r="CQ36" s="460">
        <v>52</v>
      </c>
      <c r="CR36" s="5"/>
      <c r="CS36" s="39" t="s">
        <v>889</v>
      </c>
      <c r="CT36" s="154">
        <v>23984</v>
      </c>
      <c r="CU36" s="145"/>
      <c r="CV36" s="766">
        <v>31.68</v>
      </c>
      <c r="CW36" s="766">
        <v>19.58</v>
      </c>
      <c r="CX36" s="145"/>
      <c r="CY36" s="154">
        <v>207999</v>
      </c>
      <c r="CZ36" s="145"/>
      <c r="DA36" s="455">
        <v>92449.18492166414</v>
      </c>
      <c r="DB36" s="145"/>
      <c r="DC36" s="320" t="s">
        <v>939</v>
      </c>
      <c r="DD36" s="227"/>
      <c r="DE36" s="222">
        <v>42.15</v>
      </c>
      <c r="DF36" s="147"/>
      <c r="DG36" s="222">
        <v>1.3</v>
      </c>
      <c r="DH36" s="218"/>
      <c r="DI36" s="222">
        <v>32.13</v>
      </c>
      <c r="DJ36" s="223"/>
      <c r="DK36" s="321" t="s">
        <v>1</v>
      </c>
      <c r="DL36" s="222">
        <v>18.8</v>
      </c>
      <c r="DM36" s="320" t="s">
        <v>13</v>
      </c>
      <c r="DN36" s="222">
        <v>5.1</v>
      </c>
      <c r="DO36" s="320" t="s">
        <v>16</v>
      </c>
      <c r="DP36" s="222">
        <v>2.1</v>
      </c>
      <c r="DQ36" s="154"/>
      <c r="DR36" s="164">
        <v>24.23</v>
      </c>
      <c r="DS36" s="147"/>
      <c r="DT36" s="222">
        <v>0.19</v>
      </c>
      <c r="DU36" s="145"/>
      <c r="DV36" s="164">
        <v>43.09</v>
      </c>
      <c r="DW36" s="164">
        <v>49.66</v>
      </c>
      <c r="DX36" s="164">
        <v>0.19</v>
      </c>
      <c r="DY36" s="223">
        <v>7.05</v>
      </c>
      <c r="DZ36" s="145"/>
      <c r="EA36" s="461">
        <v>202.12933754</v>
      </c>
      <c r="EC36" s="15"/>
      <c r="ED36" s="15"/>
    </row>
    <row r="37" spans="2:134" s="6" customFormat="1" ht="11.25">
      <c r="B37" s="55" t="s">
        <v>570</v>
      </c>
      <c r="C37" s="150" t="s">
        <v>612</v>
      </c>
      <c r="D37" s="432">
        <v>78.6</v>
      </c>
      <c r="E37" s="701" t="s">
        <v>301</v>
      </c>
      <c r="F37" s="455">
        <v>125</v>
      </c>
      <c r="G37" s="218"/>
      <c r="H37" s="432">
        <v>81.5</v>
      </c>
      <c r="I37" s="432">
        <v>73.9</v>
      </c>
      <c r="K37" s="432">
        <v>78.4</v>
      </c>
      <c r="L37" s="704" t="s">
        <v>300</v>
      </c>
      <c r="M37" s="154">
        <v>123</v>
      </c>
      <c r="N37" s="145"/>
      <c r="O37" s="434">
        <v>4.1</v>
      </c>
      <c r="P37" s="456">
        <v>89</v>
      </c>
      <c r="Q37" s="179"/>
      <c r="R37" s="432">
        <v>85.1</v>
      </c>
      <c r="S37" s="432">
        <v>79.9</v>
      </c>
      <c r="U37" s="432">
        <v>87.2</v>
      </c>
      <c r="V37" s="435" t="s">
        <v>300</v>
      </c>
      <c r="W37" s="436">
        <v>148</v>
      </c>
      <c r="X37" s="147"/>
      <c r="Y37" s="705">
        <v>-1.9</v>
      </c>
      <c r="Z37" s="456">
        <v>134</v>
      </c>
      <c r="AA37" s="147"/>
      <c r="AB37" s="438">
        <v>91.8</v>
      </c>
      <c r="AC37" s="434">
        <v>80.9</v>
      </c>
      <c r="AE37" s="432">
        <v>71.5</v>
      </c>
      <c r="AF37" s="706" t="s">
        <v>301</v>
      </c>
      <c r="AG37" s="154">
        <v>114</v>
      </c>
      <c r="AH37" s="145"/>
      <c r="AI37" s="432">
        <v>75.9</v>
      </c>
      <c r="AJ37" s="432">
        <v>64.3</v>
      </c>
      <c r="AL37" s="434">
        <v>14.17268542</v>
      </c>
      <c r="AM37" s="707" t="s">
        <v>300</v>
      </c>
      <c r="AN37" s="154">
        <v>69</v>
      </c>
      <c r="AO37" s="145"/>
      <c r="AP37" s="434">
        <v>-0.1</v>
      </c>
      <c r="AQ37" s="456">
        <v>61</v>
      </c>
      <c r="AR37" s="145"/>
      <c r="AS37" s="434">
        <v>15</v>
      </c>
      <c r="AT37" s="705">
        <v>12.9</v>
      </c>
      <c r="AU37" s="145"/>
      <c r="AV37" s="434">
        <v>1.8149844900000005</v>
      </c>
      <c r="AW37" s="736">
        <v>213</v>
      </c>
      <c r="AX37" s="451" t="s">
        <v>1038</v>
      </c>
      <c r="AY37" s="145"/>
      <c r="AZ37" s="434">
        <v>1.299999999999999</v>
      </c>
      <c r="BA37" s="737" t="s">
        <v>1038</v>
      </c>
      <c r="BB37" s="443">
        <v>2.4000000000000004</v>
      </c>
      <c r="BC37" s="738" t="s">
        <v>1038</v>
      </c>
      <c r="BD37" s="147"/>
      <c r="BE37" s="322" t="s">
        <v>287</v>
      </c>
      <c r="BF37" s="434">
        <v>37.7</v>
      </c>
      <c r="BG37" s="704" t="s">
        <v>300</v>
      </c>
      <c r="BH37" s="154">
        <v>165</v>
      </c>
      <c r="BI37" s="147"/>
      <c r="BJ37" s="443">
        <v>46.8</v>
      </c>
      <c r="BK37" s="434">
        <v>19.6</v>
      </c>
      <c r="BM37" s="434">
        <v>14.2</v>
      </c>
      <c r="BN37" s="444" t="s">
        <v>299</v>
      </c>
      <c r="BO37" s="154">
        <v>202</v>
      </c>
      <c r="BP37" s="145"/>
      <c r="BQ37" s="443">
        <v>21.3</v>
      </c>
      <c r="BR37" s="445">
        <v>3.2</v>
      </c>
      <c r="BS37" s="446"/>
      <c r="BT37" s="150" t="s">
        <v>287</v>
      </c>
      <c r="BU37" s="453">
        <v>32.53012048192771</v>
      </c>
      <c r="BV37" s="447" t="s">
        <v>299</v>
      </c>
      <c r="BW37" s="154">
        <v>32</v>
      </c>
      <c r="BX37" s="446"/>
      <c r="BY37" s="453">
        <v>24.324324324324326</v>
      </c>
      <c r="BZ37" s="439">
        <v>47.66355140186916</v>
      </c>
      <c r="CB37" s="430">
        <v>73.79518072289156</v>
      </c>
      <c r="CC37" s="704" t="s">
        <v>300</v>
      </c>
      <c r="CD37" s="154">
        <v>27</v>
      </c>
      <c r="CE37" s="145"/>
      <c r="CF37" s="434">
        <v>74.77477477477478</v>
      </c>
      <c r="CG37" s="439">
        <v>71.02803738317756</v>
      </c>
      <c r="CI37" s="39" t="s">
        <v>612</v>
      </c>
      <c r="CJ37" s="458">
        <v>91636.96214436868</v>
      </c>
      <c r="CK37" s="147"/>
      <c r="CL37" s="459">
        <v>19771.863442766597</v>
      </c>
      <c r="CM37" s="147"/>
      <c r="CN37" s="459">
        <v>1005.3609217023278</v>
      </c>
      <c r="CO37" s="147"/>
      <c r="CP37" s="434">
        <v>1.2613904879153015</v>
      </c>
      <c r="CQ37" s="460">
        <v>114</v>
      </c>
      <c r="CR37" s="5"/>
      <c r="CS37" s="39" t="s">
        <v>895</v>
      </c>
      <c r="CT37" s="154">
        <v>30715</v>
      </c>
      <c r="CU37" s="145"/>
      <c r="CV37" s="766">
        <v>31.08</v>
      </c>
      <c r="CW37" s="766">
        <v>18.98</v>
      </c>
      <c r="CX37" s="145"/>
      <c r="CY37" s="154">
        <v>231743</v>
      </c>
      <c r="CZ37" s="145"/>
      <c r="DA37" s="455">
        <v>90462.00216723606</v>
      </c>
      <c r="DB37" s="145"/>
      <c r="DC37" s="320" t="s">
        <v>939</v>
      </c>
      <c r="DD37" s="227"/>
      <c r="DE37" s="222">
        <v>29.13</v>
      </c>
      <c r="DF37" s="147"/>
      <c r="DG37" s="222">
        <v>0</v>
      </c>
      <c r="DH37" s="218"/>
      <c r="DI37" s="222">
        <v>30.1</v>
      </c>
      <c r="DJ37" s="223"/>
      <c r="DK37" s="321" t="s">
        <v>10</v>
      </c>
      <c r="DL37" s="222">
        <v>18.4</v>
      </c>
      <c r="DM37" s="320" t="s">
        <v>13</v>
      </c>
      <c r="DN37" s="222">
        <v>3.2</v>
      </c>
      <c r="DO37" s="320" t="s">
        <v>11</v>
      </c>
      <c r="DP37" s="222">
        <v>2.9</v>
      </c>
      <c r="DQ37" s="154"/>
      <c r="DR37" s="164">
        <v>40.57</v>
      </c>
      <c r="DS37" s="147"/>
      <c r="DT37" s="222">
        <v>0.21</v>
      </c>
      <c r="DU37" s="145"/>
      <c r="DV37" s="164">
        <v>32.14</v>
      </c>
      <c r="DW37" s="164">
        <v>62.67</v>
      </c>
      <c r="DX37" s="164">
        <v>0.28</v>
      </c>
      <c r="DY37" s="223">
        <v>4.91</v>
      </c>
      <c r="DZ37" s="145"/>
      <c r="EA37" s="461">
        <v>209.30174564</v>
      </c>
      <c r="EC37" s="15"/>
      <c r="ED37" s="15"/>
    </row>
    <row r="38" spans="2:134" s="6" customFormat="1" ht="11.25">
      <c r="B38" s="55" t="s">
        <v>570</v>
      </c>
      <c r="C38" s="150" t="s">
        <v>615</v>
      </c>
      <c r="D38" s="432">
        <v>76.1</v>
      </c>
      <c r="E38" s="701" t="s">
        <v>300</v>
      </c>
      <c r="F38" s="455">
        <v>182</v>
      </c>
      <c r="G38" s="218"/>
      <c r="H38" s="445">
        <v>74</v>
      </c>
      <c r="I38" s="430">
        <v>81</v>
      </c>
      <c r="K38" s="432">
        <v>79.4</v>
      </c>
      <c r="L38" s="704" t="s">
        <v>300</v>
      </c>
      <c r="M38" s="154">
        <v>98</v>
      </c>
      <c r="N38" s="145"/>
      <c r="O38" s="434">
        <v>1.8</v>
      </c>
      <c r="P38" s="456">
        <v>152</v>
      </c>
      <c r="Q38" s="179"/>
      <c r="R38" s="445">
        <v>82.5</v>
      </c>
      <c r="S38" s="432">
        <v>78.4</v>
      </c>
      <c r="U38" s="432">
        <v>88.7</v>
      </c>
      <c r="V38" s="435" t="s">
        <v>300</v>
      </c>
      <c r="W38" s="436">
        <v>101</v>
      </c>
      <c r="X38" s="147"/>
      <c r="Y38" s="705">
        <v>-1.8</v>
      </c>
      <c r="Z38" s="456">
        <v>130</v>
      </c>
      <c r="AA38" s="147"/>
      <c r="AB38" s="472">
        <v>88.4</v>
      </c>
      <c r="AC38" s="439">
        <v>89.2</v>
      </c>
      <c r="AE38" s="432">
        <v>68.8</v>
      </c>
      <c r="AF38" s="706" t="s">
        <v>300</v>
      </c>
      <c r="AG38" s="154">
        <v>159</v>
      </c>
      <c r="AH38" s="145"/>
      <c r="AI38" s="445">
        <v>66.7</v>
      </c>
      <c r="AJ38" s="430">
        <v>73.8</v>
      </c>
      <c r="AL38" s="434">
        <v>14.20887097</v>
      </c>
      <c r="AM38" s="707" t="s">
        <v>300</v>
      </c>
      <c r="AN38" s="154">
        <v>61</v>
      </c>
      <c r="AO38" s="145"/>
      <c r="AP38" s="434">
        <v>-0.4</v>
      </c>
      <c r="AQ38" s="456">
        <v>150</v>
      </c>
      <c r="AR38" s="145"/>
      <c r="AS38" s="443">
        <v>14.6</v>
      </c>
      <c r="AT38" s="705">
        <v>13.2</v>
      </c>
      <c r="AU38" s="145"/>
      <c r="AV38" s="434">
        <v>1.3669791700000005</v>
      </c>
      <c r="AW38" s="736">
        <v>130</v>
      </c>
      <c r="AX38" s="451" t="s">
        <v>1038</v>
      </c>
      <c r="AY38" s="145"/>
      <c r="AZ38" s="443">
        <v>1.700000000000001</v>
      </c>
      <c r="BA38" s="737" t="s">
        <v>1038</v>
      </c>
      <c r="BB38" s="439">
        <v>0.7999999999999989</v>
      </c>
      <c r="BC38" s="738" t="s">
        <v>1038</v>
      </c>
      <c r="BD38" s="147"/>
      <c r="BE38" s="322" t="s">
        <v>19</v>
      </c>
      <c r="BF38" s="439">
        <v>52.6</v>
      </c>
      <c r="BG38" s="704" t="s">
        <v>301</v>
      </c>
      <c r="BH38" s="154">
        <v>14</v>
      </c>
      <c r="BI38" s="147"/>
      <c r="BJ38" s="434">
        <v>64.9</v>
      </c>
      <c r="BK38" s="439">
        <v>28.6</v>
      </c>
      <c r="BM38" s="434">
        <v>15.2</v>
      </c>
      <c r="BN38" s="444" t="s">
        <v>301</v>
      </c>
      <c r="BO38" s="154">
        <v>189</v>
      </c>
      <c r="BP38" s="145"/>
      <c r="BQ38" s="443">
        <v>17.2</v>
      </c>
      <c r="BR38" s="432">
        <v>8.1</v>
      </c>
      <c r="BS38" s="446"/>
      <c r="BT38" s="150" t="s">
        <v>19</v>
      </c>
      <c r="BU38" s="438">
        <v>27.192982456140353</v>
      </c>
      <c r="BV38" s="447" t="s">
        <v>300</v>
      </c>
      <c r="BW38" s="154">
        <v>95</v>
      </c>
      <c r="BX38" s="446"/>
      <c r="BY38" s="438">
        <v>15.584415584415584</v>
      </c>
      <c r="BZ38" s="439">
        <v>48.57142857142857</v>
      </c>
      <c r="CB38" s="430">
        <v>72.80701754385966</v>
      </c>
      <c r="CC38" s="704" t="s">
        <v>299</v>
      </c>
      <c r="CD38" s="456">
        <v>41</v>
      </c>
      <c r="CE38" s="179"/>
      <c r="CF38" s="434">
        <v>71.42857142857143</v>
      </c>
      <c r="CG38" s="439">
        <v>74.28571428571429</v>
      </c>
      <c r="CI38" s="39" t="s">
        <v>615</v>
      </c>
      <c r="CJ38" s="458">
        <v>88646.15384615384</v>
      </c>
      <c r="CK38" s="147"/>
      <c r="CL38" s="459">
        <v>18988.552527472526</v>
      </c>
      <c r="CM38" s="147"/>
      <c r="CN38" s="459">
        <v>1532.3076923076924</v>
      </c>
      <c r="CO38" s="147"/>
      <c r="CP38" s="439">
        <v>-2.993829257336997</v>
      </c>
      <c r="CQ38" s="460">
        <v>61</v>
      </c>
      <c r="CR38" s="5"/>
      <c r="CS38" s="39" t="s">
        <v>899</v>
      </c>
      <c r="CT38" s="154">
        <v>11141</v>
      </c>
      <c r="CU38" s="145"/>
      <c r="CV38" s="766">
        <v>31.88</v>
      </c>
      <c r="CW38" s="766">
        <v>19.78</v>
      </c>
      <c r="CX38" s="145"/>
      <c r="CY38" s="154">
        <v>237713</v>
      </c>
      <c r="CZ38" s="145"/>
      <c r="DA38" s="455">
        <v>91358.5670582519</v>
      </c>
      <c r="DB38" s="145"/>
      <c r="DC38" s="320" t="s">
        <v>939</v>
      </c>
      <c r="DD38" s="227"/>
      <c r="DE38" s="222">
        <v>0.22</v>
      </c>
      <c r="DF38" s="147"/>
      <c r="DG38" s="222">
        <v>0</v>
      </c>
      <c r="DH38" s="218"/>
      <c r="DI38" s="222">
        <v>37.96</v>
      </c>
      <c r="DJ38" s="223"/>
      <c r="DK38" s="321" t="s">
        <v>11</v>
      </c>
      <c r="DL38" s="222">
        <v>15.6</v>
      </c>
      <c r="DM38" s="320" t="s">
        <v>10</v>
      </c>
      <c r="DN38" s="222">
        <v>10.2</v>
      </c>
      <c r="DO38" s="320" t="s">
        <v>13</v>
      </c>
      <c r="DP38" s="222">
        <v>6.3</v>
      </c>
      <c r="DQ38" s="154"/>
      <c r="DR38" s="164">
        <v>61.82</v>
      </c>
      <c r="DS38" s="147"/>
      <c r="DT38" s="222">
        <v>0</v>
      </c>
      <c r="DU38" s="145"/>
      <c r="DV38" s="164">
        <v>28.24</v>
      </c>
      <c r="DW38" s="164">
        <v>68.29</v>
      </c>
      <c r="DX38" s="164">
        <v>0.46</v>
      </c>
      <c r="DY38" s="223">
        <v>3.01</v>
      </c>
      <c r="DZ38" s="145"/>
      <c r="EA38" s="461">
        <v>213.12977099</v>
      </c>
      <c r="EC38" s="15"/>
      <c r="ED38" s="15"/>
    </row>
    <row r="39" spans="2:134" s="6" customFormat="1" ht="11.25">
      <c r="B39" s="55" t="s">
        <v>570</v>
      </c>
      <c r="C39" s="150" t="s">
        <v>623</v>
      </c>
      <c r="D39" s="445">
        <v>69.2</v>
      </c>
      <c r="E39" s="701" t="s">
        <v>299</v>
      </c>
      <c r="F39" s="455">
        <v>268</v>
      </c>
      <c r="G39" s="218"/>
      <c r="H39" s="445">
        <v>71.3</v>
      </c>
      <c r="I39" s="445">
        <v>64.5</v>
      </c>
      <c r="K39" s="432">
        <v>75.8</v>
      </c>
      <c r="L39" s="704" t="s">
        <v>300</v>
      </c>
      <c r="M39" s="154">
        <v>181</v>
      </c>
      <c r="N39" s="145"/>
      <c r="O39" s="434">
        <v>0.2</v>
      </c>
      <c r="P39" s="456">
        <v>193</v>
      </c>
      <c r="Q39" s="179"/>
      <c r="R39" s="432">
        <v>86.1</v>
      </c>
      <c r="S39" s="445">
        <v>70.1</v>
      </c>
      <c r="U39" s="432">
        <v>86.9</v>
      </c>
      <c r="V39" s="435" t="s">
        <v>300</v>
      </c>
      <c r="W39" s="436">
        <v>157</v>
      </c>
      <c r="X39" s="147"/>
      <c r="Y39" s="705">
        <v>-3.7</v>
      </c>
      <c r="Z39" s="456">
        <v>186</v>
      </c>
      <c r="AA39" s="147"/>
      <c r="AB39" s="438">
        <v>93.5</v>
      </c>
      <c r="AC39" s="443">
        <v>72.9</v>
      </c>
      <c r="AE39" s="445">
        <v>61.2</v>
      </c>
      <c r="AF39" s="706" t="s">
        <v>299</v>
      </c>
      <c r="AG39" s="154">
        <v>267</v>
      </c>
      <c r="AH39" s="145"/>
      <c r="AI39" s="445">
        <v>66.6</v>
      </c>
      <c r="AJ39" s="445">
        <v>49.5</v>
      </c>
      <c r="AL39" s="439">
        <v>14.36285714</v>
      </c>
      <c r="AM39" s="707" t="s">
        <v>300</v>
      </c>
      <c r="AN39" s="154">
        <v>37</v>
      </c>
      <c r="AO39" s="145"/>
      <c r="AP39" s="434">
        <v>-0.3</v>
      </c>
      <c r="AQ39" s="456">
        <v>121</v>
      </c>
      <c r="AR39" s="145"/>
      <c r="AS39" s="434">
        <v>15.3</v>
      </c>
      <c r="AT39" s="708">
        <v>12.4</v>
      </c>
      <c r="AU39" s="145"/>
      <c r="AV39" s="443">
        <v>2.0677338699999996</v>
      </c>
      <c r="AW39" s="736">
        <v>247</v>
      </c>
      <c r="AX39" s="451" t="s">
        <v>1038</v>
      </c>
      <c r="AY39" s="145"/>
      <c r="AZ39" s="434">
        <v>1.4000000000000004</v>
      </c>
      <c r="BA39" s="737" t="s">
        <v>1038</v>
      </c>
      <c r="BB39" s="443">
        <v>2.8000000000000007</v>
      </c>
      <c r="BC39" s="738" t="s">
        <v>1038</v>
      </c>
      <c r="BD39" s="147"/>
      <c r="BE39" s="322" t="s">
        <v>289</v>
      </c>
      <c r="BF39" s="434">
        <v>39.7</v>
      </c>
      <c r="BG39" s="704" t="s">
        <v>301</v>
      </c>
      <c r="BH39" s="154">
        <v>131</v>
      </c>
      <c r="BI39" s="147"/>
      <c r="BJ39" s="443">
        <v>48.6</v>
      </c>
      <c r="BK39" s="443">
        <v>13.5</v>
      </c>
      <c r="BM39" s="434">
        <v>19.3</v>
      </c>
      <c r="BN39" s="444" t="s">
        <v>300</v>
      </c>
      <c r="BO39" s="154">
        <v>103</v>
      </c>
      <c r="BP39" s="145"/>
      <c r="BQ39" s="434">
        <v>26.8</v>
      </c>
      <c r="BR39" s="445">
        <v>2.9</v>
      </c>
      <c r="BS39" s="446"/>
      <c r="BT39" s="150" t="s">
        <v>289</v>
      </c>
      <c r="BU39" s="453">
        <v>33.68421052631579</v>
      </c>
      <c r="BV39" s="822" t="s">
        <v>299</v>
      </c>
      <c r="BW39" s="732">
        <v>27</v>
      </c>
      <c r="BX39" s="782"/>
      <c r="BY39" s="430">
        <v>29.225352112676056</v>
      </c>
      <c r="BZ39" s="439">
        <v>46.875</v>
      </c>
      <c r="CA39" s="260"/>
      <c r="CB39" s="824">
        <v>73.15789473684211</v>
      </c>
      <c r="CC39" s="822" t="s">
        <v>300</v>
      </c>
      <c r="CD39" s="732">
        <v>37</v>
      </c>
      <c r="CE39" s="782"/>
      <c r="CF39" s="434">
        <v>77.46478873239437</v>
      </c>
      <c r="CG39" s="434">
        <v>60.416666666666664</v>
      </c>
      <c r="CI39" s="39" t="s">
        <v>623</v>
      </c>
      <c r="CJ39" s="458">
        <v>84249.63396778917</v>
      </c>
      <c r="CK39" s="147"/>
      <c r="CL39" s="459">
        <v>16921.561148078377</v>
      </c>
      <c r="CM39" s="147"/>
      <c r="CN39" s="459">
        <v>1233.8213762811126</v>
      </c>
      <c r="CO39" s="147"/>
      <c r="CP39" s="439">
        <v>-6.033863724779613</v>
      </c>
      <c r="CQ39" s="460">
        <v>35</v>
      </c>
      <c r="CR39" s="5"/>
      <c r="CS39" s="39" t="s">
        <v>909</v>
      </c>
      <c r="CT39" s="154">
        <v>38894</v>
      </c>
      <c r="CU39" s="145"/>
      <c r="CV39" s="766">
        <v>32.38</v>
      </c>
      <c r="CW39" s="766">
        <v>20.28</v>
      </c>
      <c r="CX39" s="145"/>
      <c r="CY39" s="154">
        <v>228866</v>
      </c>
      <c r="CZ39" s="145"/>
      <c r="DA39" s="455">
        <v>89628.23594918493</v>
      </c>
      <c r="DB39" s="145"/>
      <c r="DC39" s="320" t="s">
        <v>939</v>
      </c>
      <c r="DD39" s="227"/>
      <c r="DE39" s="222">
        <v>25.06</v>
      </c>
      <c r="DF39" s="147"/>
      <c r="DG39" s="222">
        <v>8.54</v>
      </c>
      <c r="DH39" s="218"/>
      <c r="DI39" s="222">
        <v>26.69</v>
      </c>
      <c r="DJ39" s="223"/>
      <c r="DK39" s="321" t="s">
        <v>15</v>
      </c>
      <c r="DL39" s="222">
        <v>15.2</v>
      </c>
      <c r="DM39" s="320" t="s">
        <v>13</v>
      </c>
      <c r="DN39" s="222">
        <v>8.3</v>
      </c>
      <c r="DO39" s="320" t="s">
        <v>6</v>
      </c>
      <c r="DP39" s="222">
        <v>0.6</v>
      </c>
      <c r="DQ39" s="154"/>
      <c r="DR39" s="164">
        <v>38.82</v>
      </c>
      <c r="DS39" s="147"/>
      <c r="DT39" s="222">
        <v>0.9</v>
      </c>
      <c r="DU39" s="145"/>
      <c r="DV39" s="164">
        <v>37.75</v>
      </c>
      <c r="DW39" s="164">
        <v>58.26</v>
      </c>
      <c r="DX39" s="164">
        <v>0.23</v>
      </c>
      <c r="DY39" s="223">
        <v>3.75</v>
      </c>
      <c r="DZ39" s="145"/>
      <c r="EA39" s="461">
        <v>217.31683168</v>
      </c>
      <c r="EC39" s="15"/>
      <c r="ED39" s="15"/>
    </row>
    <row r="40" spans="2:134" s="6" customFormat="1" ht="11.25">
      <c r="B40" s="55" t="s">
        <v>570</v>
      </c>
      <c r="C40" s="150" t="s">
        <v>646</v>
      </c>
      <c r="D40" s="432">
        <v>76.6</v>
      </c>
      <c r="E40" s="701" t="s">
        <v>301</v>
      </c>
      <c r="F40" s="425">
        <v>171</v>
      </c>
      <c r="G40" s="218"/>
      <c r="H40" s="432">
        <v>81.8</v>
      </c>
      <c r="I40" s="445">
        <v>69.2</v>
      </c>
      <c r="K40" s="432">
        <v>79.2</v>
      </c>
      <c r="L40" s="704" t="s">
        <v>301</v>
      </c>
      <c r="M40" s="145">
        <v>102</v>
      </c>
      <c r="N40" s="145"/>
      <c r="O40" s="434">
        <v>3.2</v>
      </c>
      <c r="P40" s="147">
        <v>114</v>
      </c>
      <c r="Q40" s="179"/>
      <c r="R40" s="432">
        <v>89.4</v>
      </c>
      <c r="S40" s="432">
        <v>77.2</v>
      </c>
      <c r="U40" s="432">
        <v>88.8</v>
      </c>
      <c r="V40" s="435" t="s">
        <v>301</v>
      </c>
      <c r="W40" s="436">
        <v>96</v>
      </c>
      <c r="X40" s="147"/>
      <c r="Y40" s="705">
        <v>-0.6</v>
      </c>
      <c r="Z40" s="147">
        <v>97</v>
      </c>
      <c r="AA40" s="147"/>
      <c r="AB40" s="438">
        <v>94</v>
      </c>
      <c r="AC40" s="434">
        <v>81.8</v>
      </c>
      <c r="AE40" s="432">
        <v>69.6</v>
      </c>
      <c r="AF40" s="706" t="s">
        <v>301</v>
      </c>
      <c r="AG40" s="145">
        <v>139</v>
      </c>
      <c r="AH40" s="145"/>
      <c r="AI40" s="432">
        <v>77.3</v>
      </c>
      <c r="AJ40" s="432">
        <v>58.6</v>
      </c>
      <c r="AL40" s="439">
        <v>14.30161157</v>
      </c>
      <c r="AM40" s="707" t="s">
        <v>300</v>
      </c>
      <c r="AN40" s="145">
        <v>44</v>
      </c>
      <c r="AO40" s="145"/>
      <c r="AP40" s="434">
        <v>-0.1</v>
      </c>
      <c r="AQ40" s="147">
        <v>61</v>
      </c>
      <c r="AR40" s="145"/>
      <c r="AS40" s="434">
        <v>15.2</v>
      </c>
      <c r="AT40" s="705">
        <v>13</v>
      </c>
      <c r="AU40" s="145"/>
      <c r="AV40" s="434">
        <v>1.1700544799999992</v>
      </c>
      <c r="AW40" s="736">
        <v>83</v>
      </c>
      <c r="AX40" s="451" t="s">
        <v>1038</v>
      </c>
      <c r="AY40" s="145"/>
      <c r="AZ40" s="434">
        <v>0.6999999999999993</v>
      </c>
      <c r="BA40" s="737" t="s">
        <v>1038</v>
      </c>
      <c r="BB40" s="434">
        <v>1.0999999999999996</v>
      </c>
      <c r="BC40" s="738" t="s">
        <v>1038</v>
      </c>
      <c r="BD40" s="147"/>
      <c r="BE40" s="322" t="s">
        <v>288</v>
      </c>
      <c r="BF40" s="434">
        <v>42.6</v>
      </c>
      <c r="BG40" s="704" t="s">
        <v>300</v>
      </c>
      <c r="BH40" s="145">
        <v>83</v>
      </c>
      <c r="BI40" s="147"/>
      <c r="BJ40" s="434">
        <v>58</v>
      </c>
      <c r="BK40" s="434">
        <v>21.1</v>
      </c>
      <c r="BM40" s="434">
        <v>17.2</v>
      </c>
      <c r="BN40" s="444" t="s">
        <v>300</v>
      </c>
      <c r="BO40" s="145">
        <v>144</v>
      </c>
      <c r="BP40" s="145"/>
      <c r="BQ40" s="443">
        <v>22.3</v>
      </c>
      <c r="BR40" s="430">
        <v>9.6</v>
      </c>
      <c r="BS40" s="446"/>
      <c r="BT40" s="150" t="s">
        <v>288</v>
      </c>
      <c r="BU40" s="438">
        <v>27.806122448979593</v>
      </c>
      <c r="BV40" s="447" t="s">
        <v>300</v>
      </c>
      <c r="BW40" s="145">
        <v>86</v>
      </c>
      <c r="BX40" s="446"/>
      <c r="BY40" s="453">
        <v>20.77922077922078</v>
      </c>
      <c r="BZ40" s="434">
        <v>38.15789473684211</v>
      </c>
      <c r="CA40" s="792"/>
      <c r="CB40" s="825">
        <v>68.36734693877551</v>
      </c>
      <c r="CC40" s="704" t="s">
        <v>299</v>
      </c>
      <c r="CD40" s="296">
        <v>91</v>
      </c>
      <c r="CE40" s="179"/>
      <c r="CF40" s="434">
        <v>75.32467532467533</v>
      </c>
      <c r="CG40" s="434">
        <v>58.55263157894737</v>
      </c>
      <c r="CI40" s="39" t="s">
        <v>646</v>
      </c>
      <c r="CJ40" s="448">
        <v>91017.96622349982</v>
      </c>
      <c r="CK40" s="147"/>
      <c r="CL40" s="449">
        <v>19865.8555043422</v>
      </c>
      <c r="CM40" s="147"/>
      <c r="CN40" s="449">
        <v>897.0715055695293</v>
      </c>
      <c r="CO40" s="147"/>
      <c r="CP40" s="434">
        <v>-0.2919874660797606</v>
      </c>
      <c r="CQ40" s="450">
        <v>92</v>
      </c>
      <c r="CR40" s="5"/>
      <c r="CS40" s="39" t="s">
        <v>934</v>
      </c>
      <c r="CT40" s="145">
        <v>39792</v>
      </c>
      <c r="CU40" s="145"/>
      <c r="CV40" s="451">
        <v>31</v>
      </c>
      <c r="CW40" s="451">
        <v>18.9</v>
      </c>
      <c r="CX40" s="145"/>
      <c r="CY40" s="145">
        <v>226893</v>
      </c>
      <c r="CZ40" s="145"/>
      <c r="DA40" s="425">
        <v>91224.97762343998</v>
      </c>
      <c r="DB40" s="145"/>
      <c r="DC40" s="227" t="s">
        <v>939</v>
      </c>
      <c r="DD40" s="227"/>
      <c r="DE40" s="316">
        <v>18.07</v>
      </c>
      <c r="DF40" s="147"/>
      <c r="DG40" s="316">
        <v>26.31</v>
      </c>
      <c r="DH40" s="218"/>
      <c r="DI40" s="316">
        <v>19.43</v>
      </c>
      <c r="DJ40" s="218"/>
      <c r="DK40" s="319" t="s">
        <v>10</v>
      </c>
      <c r="DL40" s="316">
        <v>8.9</v>
      </c>
      <c r="DM40" s="227" t="s">
        <v>11</v>
      </c>
      <c r="DN40" s="316">
        <v>4.1</v>
      </c>
      <c r="DO40" s="227" t="s">
        <v>13</v>
      </c>
      <c r="DP40" s="316">
        <v>2.5</v>
      </c>
      <c r="DQ40" s="145"/>
      <c r="DR40" s="317">
        <v>35.87</v>
      </c>
      <c r="DS40" s="147"/>
      <c r="DT40" s="316">
        <v>0.32</v>
      </c>
      <c r="DU40" s="145"/>
      <c r="DV40" s="317">
        <v>38.6</v>
      </c>
      <c r="DW40" s="317">
        <v>56.75</v>
      </c>
      <c r="DX40" s="317">
        <v>0.11</v>
      </c>
      <c r="DY40" s="218">
        <v>4.54</v>
      </c>
      <c r="DZ40" s="145"/>
      <c r="EA40" s="454">
        <v>217.17161017</v>
      </c>
      <c r="EC40" s="15"/>
      <c r="ED40" s="15"/>
    </row>
    <row r="41" spans="2:134" s="470" customFormat="1" ht="11.25">
      <c r="B41" s="694"/>
      <c r="C41" s="696" t="s">
        <v>966</v>
      </c>
      <c r="D41" s="685">
        <v>74.31923076923077</v>
      </c>
      <c r="E41" s="685"/>
      <c r="F41" s="685"/>
      <c r="G41" s="685"/>
      <c r="H41" s="685">
        <v>77.0153846153846</v>
      </c>
      <c r="I41" s="685">
        <v>68.22307692307695</v>
      </c>
      <c r="J41" s="685"/>
      <c r="K41" s="685">
        <v>75.00384615384615</v>
      </c>
      <c r="L41" s="685"/>
      <c r="M41" s="685"/>
      <c r="N41" s="685"/>
      <c r="O41" s="685">
        <v>0.5423076923076924</v>
      </c>
      <c r="P41" s="685"/>
      <c r="Q41" s="685"/>
      <c r="R41" s="685">
        <v>84.04615384615386</v>
      </c>
      <c r="S41" s="685">
        <v>72.7346153846154</v>
      </c>
      <c r="T41" s="685"/>
      <c r="U41" s="685">
        <v>87.87692307692306</v>
      </c>
      <c r="V41" s="685"/>
      <c r="W41" s="685"/>
      <c r="X41" s="685"/>
      <c r="Y41" s="685">
        <v>-0.9615384615384616</v>
      </c>
      <c r="Z41" s="685"/>
      <c r="AA41" s="685"/>
      <c r="AB41" s="685">
        <v>92.4769230769231</v>
      </c>
      <c r="AC41" s="685">
        <v>80.45769230769231</v>
      </c>
      <c r="AD41" s="685"/>
      <c r="AE41" s="685">
        <v>67.21153846153845</v>
      </c>
      <c r="AF41" s="685"/>
      <c r="AG41" s="685"/>
      <c r="AH41" s="685"/>
      <c r="AI41" s="685">
        <v>72.02692307692308</v>
      </c>
      <c r="AJ41" s="685">
        <v>57.196153846153834</v>
      </c>
      <c r="AK41" s="685"/>
      <c r="AL41" s="685">
        <v>14.365209589615384</v>
      </c>
      <c r="AM41" s="685"/>
      <c r="AN41" s="685"/>
      <c r="AO41" s="685"/>
      <c r="AP41" s="685">
        <v>-0.2115384615384615</v>
      </c>
      <c r="AQ41" s="685"/>
      <c r="AR41" s="685"/>
      <c r="AS41" s="685">
        <v>15.142307692307693</v>
      </c>
      <c r="AT41" s="685">
        <v>12.91153846153846</v>
      </c>
      <c r="AU41" s="686"/>
      <c r="AV41" s="697">
        <v>1.285665290384615</v>
      </c>
      <c r="AW41" s="697"/>
      <c r="AX41" s="685"/>
      <c r="AY41" s="686"/>
      <c r="AZ41" s="686">
        <v>1.0230769230769232</v>
      </c>
      <c r="BA41" s="686"/>
      <c r="BB41" s="768">
        <v>1.4115384615384607</v>
      </c>
      <c r="BC41" s="685"/>
      <c r="BD41" s="686"/>
      <c r="BE41" s="685"/>
      <c r="BF41" s="685">
        <v>48.22307692307691</v>
      </c>
      <c r="BG41" s="685"/>
      <c r="BH41" s="685"/>
      <c r="BI41" s="685"/>
      <c r="BJ41" s="685">
        <v>61.49615384615385</v>
      </c>
      <c r="BK41" s="685">
        <v>20.423076923076923</v>
      </c>
      <c r="BL41" s="685"/>
      <c r="BM41" s="685">
        <v>20.707692307692305</v>
      </c>
      <c r="BN41" s="685"/>
      <c r="BO41" s="685"/>
      <c r="BP41" s="685"/>
      <c r="BQ41" s="685">
        <v>28.623076923076916</v>
      </c>
      <c r="BR41" s="685">
        <v>6.36153846153846</v>
      </c>
      <c r="BS41" s="685"/>
      <c r="BT41" s="685"/>
      <c r="BU41" s="685">
        <v>27.7833598451531</v>
      </c>
      <c r="BV41" s="685"/>
      <c r="BW41" s="685"/>
      <c r="BX41" s="685"/>
      <c r="BY41" s="685">
        <v>20.638399727327375</v>
      </c>
      <c r="BZ41" s="685">
        <v>42.902196664421496</v>
      </c>
      <c r="CA41" s="685"/>
      <c r="CB41" s="685">
        <v>73.51318852579435</v>
      </c>
      <c r="CC41" s="685"/>
      <c r="CD41" s="685"/>
      <c r="CE41" s="685"/>
      <c r="CF41" s="685">
        <v>77.4052240587971</v>
      </c>
      <c r="CG41" s="685">
        <v>65.4247003008265</v>
      </c>
      <c r="CH41" s="688"/>
      <c r="CI41" s="688"/>
      <c r="CJ41" s="689">
        <v>88551.79822851787</v>
      </c>
      <c r="CK41" s="689"/>
      <c r="CL41" s="689">
        <v>18311.620546967963</v>
      </c>
      <c r="CM41" s="689"/>
      <c r="CN41" s="689">
        <v>1310.7659806233194</v>
      </c>
      <c r="CO41" s="688"/>
      <c r="CP41" s="685">
        <v>-1.0847626786117421</v>
      </c>
      <c r="CQ41" s="688"/>
      <c r="CR41" s="688"/>
      <c r="CS41" s="688"/>
      <c r="CT41" s="689">
        <v>80441.26923076923</v>
      </c>
      <c r="CU41" s="688"/>
      <c r="CV41" s="688">
        <v>31.228846153846156</v>
      </c>
      <c r="CW41" s="688">
        <v>19.12884615384615</v>
      </c>
      <c r="CX41" s="688"/>
      <c r="CY41" s="689">
        <v>220192.42307692306</v>
      </c>
      <c r="CZ41" s="689"/>
      <c r="DA41" s="689">
        <v>89593.04424346158</v>
      </c>
      <c r="DB41" s="688"/>
      <c r="DC41" s="688"/>
      <c r="DD41" s="688"/>
      <c r="DE41" s="685">
        <v>35.07076923076924</v>
      </c>
      <c r="DF41" s="685"/>
      <c r="DG41" s="685">
        <v>7.8826923076923086</v>
      </c>
      <c r="DH41" s="685"/>
      <c r="DI41" s="697">
        <v>27.671538461538468</v>
      </c>
      <c r="DJ41" s="685"/>
      <c r="DK41" s="685"/>
      <c r="DL41" s="685"/>
      <c r="DM41" s="685"/>
      <c r="DN41" s="685"/>
      <c r="DO41" s="685"/>
      <c r="DP41" s="685"/>
      <c r="DQ41" s="685"/>
      <c r="DR41" s="685">
        <v>28.900384615384628</v>
      </c>
      <c r="DS41" s="685"/>
      <c r="DT41" s="685">
        <v>0.4746153846153846</v>
      </c>
      <c r="DU41" s="685"/>
      <c r="DV41" s="685">
        <v>30.290769230769236</v>
      </c>
      <c r="DW41" s="685">
        <v>62.24846153846154</v>
      </c>
      <c r="DX41" s="685">
        <v>0.4119230769230769</v>
      </c>
      <c r="DY41" s="685">
        <v>6.99153846153846</v>
      </c>
      <c r="DZ41" s="688"/>
      <c r="EA41" s="688">
        <v>215.35546763076928</v>
      </c>
      <c r="EC41" s="166"/>
      <c r="ED41" s="166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D65"/>
  <sheetViews>
    <sheetView showGridLines="0" zoomScalePageLayoutView="0" workbookViewId="0" topLeftCell="BS1">
      <selection activeCell="CP39" sqref="CP39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1.14843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846" t="s">
        <v>319</v>
      </c>
      <c r="E5" s="847"/>
      <c r="F5" s="847"/>
      <c r="G5" s="847"/>
      <c r="H5" s="847"/>
      <c r="I5" s="848"/>
      <c r="J5" s="481"/>
      <c r="K5" s="846" t="s">
        <v>320</v>
      </c>
      <c r="L5" s="847"/>
      <c r="M5" s="847"/>
      <c r="N5" s="847"/>
      <c r="O5" s="847"/>
      <c r="P5" s="847"/>
      <c r="Q5" s="847"/>
      <c r="R5" s="847"/>
      <c r="S5" s="848"/>
      <c r="T5" s="484"/>
      <c r="U5" s="846" t="s">
        <v>321</v>
      </c>
      <c r="V5" s="847"/>
      <c r="W5" s="847"/>
      <c r="X5" s="847"/>
      <c r="Y5" s="847"/>
      <c r="Z5" s="847"/>
      <c r="AA5" s="847"/>
      <c r="AB5" s="847"/>
      <c r="AC5" s="84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962</v>
      </c>
      <c r="C15" s="150" t="s">
        <v>374</v>
      </c>
      <c r="D15" s="430">
        <v>81.8</v>
      </c>
      <c r="E15" s="701" t="s">
        <v>300</v>
      </c>
      <c r="F15" s="425">
        <v>66</v>
      </c>
      <c r="G15" s="218"/>
      <c r="H15" s="432">
        <v>84.2</v>
      </c>
      <c r="I15" s="430">
        <v>80.6</v>
      </c>
      <c r="K15" s="430">
        <v>85.2</v>
      </c>
      <c r="L15" s="433" t="s">
        <v>301</v>
      </c>
      <c r="M15" s="145">
        <v>21</v>
      </c>
      <c r="N15" s="145"/>
      <c r="O15" s="439">
        <v>14</v>
      </c>
      <c r="P15" s="147">
        <v>1</v>
      </c>
      <c r="Q15" s="179"/>
      <c r="R15" s="430">
        <v>92</v>
      </c>
      <c r="S15" s="430">
        <v>88.7</v>
      </c>
      <c r="U15" s="445">
        <v>79.3</v>
      </c>
      <c r="V15" s="435" t="s">
        <v>300</v>
      </c>
      <c r="W15" s="436">
        <v>274</v>
      </c>
      <c r="X15" s="147"/>
      <c r="Y15" s="457">
        <v>-7.7</v>
      </c>
      <c r="Z15" s="147">
        <v>256</v>
      </c>
      <c r="AA15" s="147"/>
      <c r="AB15" s="438">
        <v>94.4</v>
      </c>
      <c r="AC15" s="434">
        <v>79.9</v>
      </c>
      <c r="AE15" s="432">
        <v>72.4</v>
      </c>
      <c r="AF15" s="440" t="s">
        <v>300</v>
      </c>
      <c r="AG15" s="145">
        <v>94</v>
      </c>
      <c r="AH15" s="145"/>
      <c r="AI15" s="430">
        <v>82.6</v>
      </c>
      <c r="AJ15" s="432">
        <v>65.5</v>
      </c>
      <c r="AL15" s="443">
        <v>13.10056711</v>
      </c>
      <c r="AM15" s="441" t="s">
        <v>300</v>
      </c>
      <c r="AN15" s="145">
        <v>274</v>
      </c>
      <c r="AO15" s="145"/>
      <c r="AP15" s="443">
        <v>-0.9</v>
      </c>
      <c r="AQ15" s="147">
        <v>270</v>
      </c>
      <c r="AR15" s="145"/>
      <c r="AS15" s="434">
        <v>15.1</v>
      </c>
      <c r="AT15" s="442">
        <v>12.9</v>
      </c>
      <c r="AU15" s="145"/>
      <c r="AV15" s="434">
        <v>1.6727624900000002</v>
      </c>
      <c r="AW15" s="736">
        <v>185</v>
      </c>
      <c r="AX15" s="451" t="s">
        <v>1038</v>
      </c>
      <c r="AY15" s="145"/>
      <c r="AZ15" s="434">
        <v>0.5999999999999996</v>
      </c>
      <c r="BA15" s="737" t="s">
        <v>1038</v>
      </c>
      <c r="BB15" s="434">
        <v>1.4000000000000004</v>
      </c>
      <c r="BC15" s="738" t="s">
        <v>1038</v>
      </c>
      <c r="BD15" s="147"/>
      <c r="BE15" s="292" t="s">
        <v>37</v>
      </c>
      <c r="BF15" s="434">
        <v>37.5</v>
      </c>
      <c r="BG15" s="433" t="s">
        <v>300</v>
      </c>
      <c r="BH15" s="145">
        <v>170</v>
      </c>
      <c r="BI15" s="147"/>
      <c r="BJ15" s="434">
        <v>63</v>
      </c>
      <c r="BK15" s="434">
        <v>20.6</v>
      </c>
      <c r="BM15" s="434">
        <v>20.1</v>
      </c>
      <c r="BN15" s="444" t="s">
        <v>300</v>
      </c>
      <c r="BO15" s="145">
        <v>80</v>
      </c>
      <c r="BP15" s="145"/>
      <c r="BQ15" s="434">
        <v>34.4</v>
      </c>
      <c r="BR15" s="430">
        <v>12</v>
      </c>
      <c r="BS15" s="446"/>
      <c r="BT15" s="150" t="s">
        <v>37</v>
      </c>
      <c r="BU15" s="472">
        <v>17.05282669138091</v>
      </c>
      <c r="BV15" s="447" t="s">
        <v>299</v>
      </c>
      <c r="BW15" s="145">
        <v>262</v>
      </c>
      <c r="BX15" s="446"/>
      <c r="BY15" s="438">
        <v>11.699164345403899</v>
      </c>
      <c r="BZ15" s="443">
        <v>25.552825552825553</v>
      </c>
      <c r="CB15" s="445">
        <v>55.32900834105653</v>
      </c>
      <c r="CC15" s="433" t="s">
        <v>299</v>
      </c>
      <c r="CD15" s="145">
        <v>264</v>
      </c>
      <c r="CE15" s="145"/>
      <c r="CF15" s="434">
        <v>72.42339832869081</v>
      </c>
      <c r="CG15" s="443">
        <v>47.420147420147416</v>
      </c>
      <c r="CI15" s="39" t="s">
        <v>374</v>
      </c>
      <c r="CJ15" s="448">
        <v>80309.04750144068</v>
      </c>
      <c r="CK15" s="147"/>
      <c r="CL15" s="449">
        <v>17833.45963693031</v>
      </c>
      <c r="CM15" s="147"/>
      <c r="CN15" s="449">
        <v>1966.2715073680745</v>
      </c>
      <c r="CO15" s="147"/>
      <c r="CP15" s="439">
        <v>-13.99239119204894</v>
      </c>
      <c r="CQ15" s="450">
        <v>6</v>
      </c>
      <c r="CR15" s="5"/>
      <c r="CS15" s="39" t="s">
        <v>685</v>
      </c>
      <c r="CT15" s="145">
        <v>97596</v>
      </c>
      <c r="CU15" s="145"/>
      <c r="CV15" s="451">
        <v>32.35</v>
      </c>
      <c r="CW15" s="451">
        <v>22.18</v>
      </c>
      <c r="CX15" s="145"/>
      <c r="CY15" s="145">
        <v>178422</v>
      </c>
      <c r="CZ15" s="145"/>
      <c r="DA15" s="425">
        <v>93383.3184079985</v>
      </c>
      <c r="DB15" s="145"/>
      <c r="DC15" s="227" t="s">
        <v>946</v>
      </c>
      <c r="DD15" s="227"/>
      <c r="DE15" s="316">
        <v>79.97</v>
      </c>
      <c r="DF15" s="147"/>
      <c r="DG15" s="316">
        <v>14.65</v>
      </c>
      <c r="DH15" s="218"/>
      <c r="DI15" s="316">
        <v>2.1</v>
      </c>
      <c r="DJ15" s="223"/>
      <c r="DK15" s="319" t="s">
        <v>213</v>
      </c>
      <c r="DL15" s="316">
        <v>0.8</v>
      </c>
      <c r="DM15" s="227" t="s">
        <v>202</v>
      </c>
      <c r="DN15" s="316">
        <v>0.3</v>
      </c>
      <c r="DO15" s="227" t="s">
        <v>29</v>
      </c>
      <c r="DP15" s="316">
        <v>0.1</v>
      </c>
      <c r="DQ15" s="145"/>
      <c r="DR15" s="317">
        <v>2.67</v>
      </c>
      <c r="DS15" s="147"/>
      <c r="DT15" s="316">
        <v>0.62</v>
      </c>
      <c r="DU15" s="145"/>
      <c r="DV15" s="317">
        <v>38.39</v>
      </c>
      <c r="DW15" s="317">
        <v>44.31</v>
      </c>
      <c r="DX15" s="317">
        <v>3.39</v>
      </c>
      <c r="DY15" s="218">
        <v>13.91</v>
      </c>
      <c r="DZ15" s="145"/>
      <c r="EA15" s="454">
        <v>204.1375</v>
      </c>
      <c r="EC15" s="15"/>
      <c r="ED15" s="15"/>
    </row>
    <row r="16" spans="2:134" s="6" customFormat="1" ht="11.25">
      <c r="B16" s="39" t="s">
        <v>962</v>
      </c>
      <c r="C16" s="150" t="s">
        <v>430</v>
      </c>
      <c r="D16" s="432">
        <v>77.7</v>
      </c>
      <c r="E16" s="701" t="s">
        <v>300</v>
      </c>
      <c r="F16" s="455">
        <v>150</v>
      </c>
      <c r="G16" s="218"/>
      <c r="H16" s="445">
        <v>77.1</v>
      </c>
      <c r="I16" s="432">
        <v>78.8</v>
      </c>
      <c r="K16" s="432">
        <v>75</v>
      </c>
      <c r="L16" s="704" t="s">
        <v>299</v>
      </c>
      <c r="M16" s="154">
        <v>197</v>
      </c>
      <c r="N16" s="145"/>
      <c r="O16" s="434">
        <v>2.7</v>
      </c>
      <c r="P16" s="456">
        <v>124</v>
      </c>
      <c r="Q16" s="179"/>
      <c r="R16" s="432">
        <v>89.9</v>
      </c>
      <c r="S16" s="432">
        <v>79.1</v>
      </c>
      <c r="U16" s="445">
        <v>80.3</v>
      </c>
      <c r="V16" s="435" t="s">
        <v>299</v>
      </c>
      <c r="W16" s="436">
        <v>267</v>
      </c>
      <c r="X16" s="147"/>
      <c r="Y16" s="708">
        <v>-9</v>
      </c>
      <c r="Z16" s="456">
        <v>266</v>
      </c>
      <c r="AA16" s="147"/>
      <c r="AB16" s="472">
        <v>86.3</v>
      </c>
      <c r="AC16" s="443">
        <v>77.3</v>
      </c>
      <c r="AE16" s="432">
        <v>67.5</v>
      </c>
      <c r="AF16" s="706" t="s">
        <v>299</v>
      </c>
      <c r="AG16" s="154">
        <v>183</v>
      </c>
      <c r="AH16" s="145"/>
      <c r="AI16" s="445">
        <v>71.6</v>
      </c>
      <c r="AJ16" s="432">
        <v>65.3</v>
      </c>
      <c r="AL16" s="443">
        <v>13.28456647</v>
      </c>
      <c r="AM16" s="707" t="s">
        <v>300</v>
      </c>
      <c r="AN16" s="154">
        <v>257</v>
      </c>
      <c r="AO16" s="145"/>
      <c r="AP16" s="443">
        <v>-0.7</v>
      </c>
      <c r="AQ16" s="456">
        <v>246</v>
      </c>
      <c r="AR16" s="145"/>
      <c r="AS16" s="443">
        <v>14.6</v>
      </c>
      <c r="AT16" s="708">
        <v>12.4</v>
      </c>
      <c r="AU16" s="145"/>
      <c r="AV16" s="443">
        <v>2.3663024200000002</v>
      </c>
      <c r="AW16" s="736">
        <v>270</v>
      </c>
      <c r="AX16" s="451" t="s">
        <v>1038</v>
      </c>
      <c r="AY16" s="145"/>
      <c r="AZ16" s="443">
        <v>2.4000000000000004</v>
      </c>
      <c r="BA16" s="737" t="s">
        <v>1038</v>
      </c>
      <c r="BB16" s="434">
        <v>1.5999999999999996</v>
      </c>
      <c r="BC16" s="738" t="s">
        <v>1038</v>
      </c>
      <c r="BD16" s="147"/>
      <c r="BE16" s="322" t="s">
        <v>35</v>
      </c>
      <c r="BF16" s="434">
        <v>36.4</v>
      </c>
      <c r="BG16" s="704" t="s">
        <v>301</v>
      </c>
      <c r="BH16" s="154">
        <v>183</v>
      </c>
      <c r="BI16" s="147"/>
      <c r="BJ16" s="434">
        <v>62.3</v>
      </c>
      <c r="BK16" s="434">
        <v>15.1</v>
      </c>
      <c r="BM16" s="434">
        <v>17.3</v>
      </c>
      <c r="BN16" s="444" t="s">
        <v>300</v>
      </c>
      <c r="BO16" s="154">
        <v>142</v>
      </c>
      <c r="BP16" s="145"/>
      <c r="BQ16" s="434">
        <v>30.1</v>
      </c>
      <c r="BR16" s="432">
        <v>7.2</v>
      </c>
      <c r="BS16" s="446"/>
      <c r="BT16" s="150" t="s">
        <v>35</v>
      </c>
      <c r="BU16" s="438">
        <v>21.022727272727273</v>
      </c>
      <c r="BV16" s="447" t="s">
        <v>299</v>
      </c>
      <c r="BW16" s="154">
        <v>216</v>
      </c>
      <c r="BX16" s="446"/>
      <c r="BY16" s="438">
        <v>12.987012987012985</v>
      </c>
      <c r="BZ16" s="434">
        <v>29.03225806451613</v>
      </c>
      <c r="CB16" s="432">
        <v>64.20454545454545</v>
      </c>
      <c r="CC16" s="704" t="s">
        <v>300</v>
      </c>
      <c r="CD16" s="154">
        <v>160</v>
      </c>
      <c r="CE16" s="145"/>
      <c r="CF16" s="434">
        <v>75.32467532467533</v>
      </c>
      <c r="CG16" s="434">
        <v>54.83870967741935</v>
      </c>
      <c r="CI16" s="39" t="s">
        <v>430</v>
      </c>
      <c r="CJ16" s="458">
        <v>97396.58273381295</v>
      </c>
      <c r="CK16" s="147"/>
      <c r="CL16" s="459">
        <v>21535.903950553078</v>
      </c>
      <c r="CM16" s="147"/>
      <c r="CN16" s="459">
        <v>4767.535971223022</v>
      </c>
      <c r="CO16" s="147"/>
      <c r="CP16" s="434">
        <v>2.740914487393641</v>
      </c>
      <c r="CQ16" s="460">
        <v>136</v>
      </c>
      <c r="CR16" s="5"/>
      <c r="CS16" s="39" t="s">
        <v>694</v>
      </c>
      <c r="CT16" s="154">
        <v>16063</v>
      </c>
      <c r="CU16" s="145"/>
      <c r="CV16" s="766">
        <v>31.75</v>
      </c>
      <c r="CW16" s="766">
        <v>21.58</v>
      </c>
      <c r="CX16" s="145"/>
      <c r="CY16" s="154">
        <v>173359</v>
      </c>
      <c r="CZ16" s="145"/>
      <c r="DA16" s="455">
        <v>94853.8440078462</v>
      </c>
      <c r="DB16" s="145"/>
      <c r="DC16" s="320" t="s">
        <v>945</v>
      </c>
      <c r="DD16" s="227"/>
      <c r="DE16" s="222">
        <v>51.62</v>
      </c>
      <c r="DF16" s="147"/>
      <c r="DG16" s="222">
        <v>0</v>
      </c>
      <c r="DH16" s="218"/>
      <c r="DI16" s="222">
        <v>27.85</v>
      </c>
      <c r="DJ16" s="223"/>
      <c r="DK16" s="321" t="s">
        <v>37</v>
      </c>
      <c r="DL16" s="222">
        <v>11.4</v>
      </c>
      <c r="DM16" s="320" t="s">
        <v>36</v>
      </c>
      <c r="DN16" s="222">
        <v>9.3</v>
      </c>
      <c r="DO16" s="320" t="s">
        <v>33</v>
      </c>
      <c r="DP16" s="222">
        <v>3.8</v>
      </c>
      <c r="DQ16" s="154"/>
      <c r="DR16" s="164">
        <v>17.3</v>
      </c>
      <c r="DS16" s="147"/>
      <c r="DT16" s="222">
        <v>3.23</v>
      </c>
      <c r="DU16" s="145"/>
      <c r="DV16" s="164">
        <v>47.27</v>
      </c>
      <c r="DW16" s="164">
        <v>38.48</v>
      </c>
      <c r="DX16" s="164">
        <v>0.45</v>
      </c>
      <c r="DY16" s="223">
        <v>13.79</v>
      </c>
      <c r="DZ16" s="145"/>
      <c r="EA16" s="461">
        <v>193.6123348</v>
      </c>
      <c r="EC16" s="15"/>
      <c r="ED16" s="15"/>
    </row>
    <row r="17" spans="2:134" s="6" customFormat="1" ht="11.25">
      <c r="B17" s="39" t="s">
        <v>962</v>
      </c>
      <c r="C17" s="150" t="s">
        <v>435</v>
      </c>
      <c r="D17" s="445">
        <v>74.2</v>
      </c>
      <c r="E17" s="701" t="s">
        <v>300</v>
      </c>
      <c r="F17" s="425">
        <v>227</v>
      </c>
      <c r="G17" s="218"/>
      <c r="H17" s="445">
        <v>72.4</v>
      </c>
      <c r="I17" s="432">
        <v>74.7</v>
      </c>
      <c r="K17" s="432">
        <v>75.5</v>
      </c>
      <c r="L17" s="704" t="s">
        <v>300</v>
      </c>
      <c r="M17" s="145">
        <v>186</v>
      </c>
      <c r="N17" s="145"/>
      <c r="O17" s="434">
        <v>1.9</v>
      </c>
      <c r="P17" s="147">
        <v>148</v>
      </c>
      <c r="Q17" s="179"/>
      <c r="R17" s="432">
        <v>85</v>
      </c>
      <c r="S17" s="445">
        <v>72.4</v>
      </c>
      <c r="U17" s="445">
        <v>80.6</v>
      </c>
      <c r="V17" s="435" t="s">
        <v>300</v>
      </c>
      <c r="W17" s="436">
        <v>264</v>
      </c>
      <c r="X17" s="147"/>
      <c r="Y17" s="708">
        <v>-9.8</v>
      </c>
      <c r="Z17" s="147">
        <v>270</v>
      </c>
      <c r="AA17" s="147"/>
      <c r="AB17" s="472">
        <v>89.7</v>
      </c>
      <c r="AC17" s="443">
        <v>72.2</v>
      </c>
      <c r="AE17" s="445">
        <v>62.3</v>
      </c>
      <c r="AF17" s="706" t="s">
        <v>300</v>
      </c>
      <c r="AG17" s="145">
        <v>262</v>
      </c>
      <c r="AH17" s="145"/>
      <c r="AI17" s="445">
        <v>64</v>
      </c>
      <c r="AJ17" s="432">
        <v>58.7</v>
      </c>
      <c r="AL17" s="443">
        <v>13.5038806</v>
      </c>
      <c r="AM17" s="707" t="s">
        <v>300</v>
      </c>
      <c r="AN17" s="145">
        <v>228</v>
      </c>
      <c r="AO17" s="145"/>
      <c r="AP17" s="443">
        <v>-0.7</v>
      </c>
      <c r="AQ17" s="147">
        <v>246</v>
      </c>
      <c r="AR17" s="145"/>
      <c r="AS17" s="434">
        <v>15.1</v>
      </c>
      <c r="AT17" s="708">
        <v>12.1</v>
      </c>
      <c r="AU17" s="145"/>
      <c r="AV17" s="434">
        <v>1.61524365</v>
      </c>
      <c r="AW17" s="736">
        <v>178</v>
      </c>
      <c r="AX17" s="451" t="s">
        <v>1038</v>
      </c>
      <c r="AY17" s="145"/>
      <c r="AZ17" s="439">
        <v>0.5</v>
      </c>
      <c r="BA17" s="736" t="s">
        <v>1044</v>
      </c>
      <c r="BB17" s="434">
        <v>1.5</v>
      </c>
      <c r="BC17" s="738" t="s">
        <v>1038</v>
      </c>
      <c r="BD17" s="147"/>
      <c r="BE17" s="322" t="s">
        <v>32</v>
      </c>
      <c r="BF17" s="443">
        <v>26.9</v>
      </c>
      <c r="BG17" s="704" t="s">
        <v>300</v>
      </c>
      <c r="BH17" s="145">
        <v>274</v>
      </c>
      <c r="BI17" s="147"/>
      <c r="BJ17" s="443">
        <v>41.7</v>
      </c>
      <c r="BK17" s="443">
        <v>13.6</v>
      </c>
      <c r="BM17" s="443">
        <v>12.6</v>
      </c>
      <c r="BN17" s="444" t="s">
        <v>301</v>
      </c>
      <c r="BO17" s="145">
        <v>231</v>
      </c>
      <c r="BP17" s="145"/>
      <c r="BQ17" s="443">
        <v>20.3</v>
      </c>
      <c r="BR17" s="432">
        <v>5.6</v>
      </c>
      <c r="BS17" s="446"/>
      <c r="BT17" s="150" t="s">
        <v>32</v>
      </c>
      <c r="BU17" s="453">
        <v>35.18518518518518</v>
      </c>
      <c r="BV17" s="447" t="s">
        <v>300</v>
      </c>
      <c r="BW17" s="145">
        <v>20</v>
      </c>
      <c r="BX17" s="446"/>
      <c r="BY17" s="453">
        <v>18.75</v>
      </c>
      <c r="BZ17" s="439">
        <v>49.152542372881356</v>
      </c>
      <c r="CB17" s="432">
        <v>68.51851851851852</v>
      </c>
      <c r="CC17" s="704" t="s">
        <v>301</v>
      </c>
      <c r="CD17" s="145">
        <v>87</v>
      </c>
      <c r="CE17" s="145"/>
      <c r="CF17" s="434">
        <v>75</v>
      </c>
      <c r="CG17" s="434">
        <v>62.71186440677966</v>
      </c>
      <c r="CI17" s="39" t="s">
        <v>435</v>
      </c>
      <c r="CJ17" s="448">
        <v>98477.7628032345</v>
      </c>
      <c r="CK17" s="147"/>
      <c r="CL17" s="449">
        <v>19494.752493261454</v>
      </c>
      <c r="CM17" s="147"/>
      <c r="CN17" s="449">
        <v>4476.9541778975745</v>
      </c>
      <c r="CO17" s="147"/>
      <c r="CP17" s="434">
        <v>0.08707134934347661</v>
      </c>
      <c r="CQ17" s="450">
        <v>99</v>
      </c>
      <c r="CR17" s="5"/>
      <c r="CS17" s="39" t="s">
        <v>699</v>
      </c>
      <c r="CT17" s="145">
        <v>10345</v>
      </c>
      <c r="CU17" s="145"/>
      <c r="CV17" s="451">
        <v>32.35</v>
      </c>
      <c r="CW17" s="451">
        <v>22.18</v>
      </c>
      <c r="CX17" s="145"/>
      <c r="CY17" s="145">
        <v>195317</v>
      </c>
      <c r="CZ17" s="145"/>
      <c r="DA17" s="425">
        <v>98423.87715977918</v>
      </c>
      <c r="DB17" s="145"/>
      <c r="DC17" s="227" t="s">
        <v>944</v>
      </c>
      <c r="DD17" s="227"/>
      <c r="DE17" s="316">
        <v>0</v>
      </c>
      <c r="DF17" s="147"/>
      <c r="DG17" s="316">
        <v>3.51</v>
      </c>
      <c r="DH17" s="218"/>
      <c r="DI17" s="316">
        <v>58.68</v>
      </c>
      <c r="DJ17" s="218"/>
      <c r="DK17" s="319" t="s">
        <v>33</v>
      </c>
      <c r="DL17" s="316">
        <v>21.9</v>
      </c>
      <c r="DM17" s="227" t="s">
        <v>14</v>
      </c>
      <c r="DN17" s="316">
        <v>18.2</v>
      </c>
      <c r="DO17" s="227" t="s">
        <v>35</v>
      </c>
      <c r="DP17" s="316">
        <v>5.4</v>
      </c>
      <c r="DQ17" s="145"/>
      <c r="DR17" s="317">
        <v>34.3</v>
      </c>
      <c r="DS17" s="147"/>
      <c r="DT17" s="316">
        <v>3.51</v>
      </c>
      <c r="DU17" s="145"/>
      <c r="DV17" s="317">
        <v>52.04</v>
      </c>
      <c r="DW17" s="317">
        <v>40.95</v>
      </c>
      <c r="DX17" s="317">
        <v>1.81</v>
      </c>
      <c r="DY17" s="218">
        <v>5.2</v>
      </c>
      <c r="DZ17" s="145"/>
      <c r="EA17" s="454">
        <v>209.94047619</v>
      </c>
      <c r="EC17" s="15"/>
      <c r="ED17" s="15"/>
    </row>
    <row r="18" spans="2:134" s="6" customFormat="1" ht="11.25">
      <c r="B18" s="39" t="s">
        <v>962</v>
      </c>
      <c r="C18" s="150" t="s">
        <v>477</v>
      </c>
      <c r="D18" s="432">
        <v>79.9</v>
      </c>
      <c r="E18" s="701" t="s">
        <v>299</v>
      </c>
      <c r="F18" s="425">
        <v>104</v>
      </c>
      <c r="G18" s="218"/>
      <c r="H18" s="432">
        <v>83</v>
      </c>
      <c r="I18" s="432">
        <v>77.5</v>
      </c>
      <c r="K18" s="432">
        <v>75.1</v>
      </c>
      <c r="L18" s="704" t="s">
        <v>299</v>
      </c>
      <c r="M18" s="145">
        <v>194</v>
      </c>
      <c r="N18" s="145"/>
      <c r="O18" s="434">
        <v>4.5</v>
      </c>
      <c r="P18" s="147">
        <v>75</v>
      </c>
      <c r="Q18" s="179"/>
      <c r="R18" s="432">
        <v>85.1</v>
      </c>
      <c r="S18" s="430">
        <v>86.2</v>
      </c>
      <c r="U18" s="432">
        <v>85.7</v>
      </c>
      <c r="V18" s="435" t="s">
        <v>300</v>
      </c>
      <c r="W18" s="436">
        <v>183</v>
      </c>
      <c r="X18" s="147"/>
      <c r="Y18" s="705">
        <v>-2.7</v>
      </c>
      <c r="Z18" s="147">
        <v>157</v>
      </c>
      <c r="AA18" s="147"/>
      <c r="AB18" s="438">
        <v>93.7</v>
      </c>
      <c r="AC18" s="434">
        <v>80.9</v>
      </c>
      <c r="AE18" s="432">
        <v>70</v>
      </c>
      <c r="AF18" s="706" t="s">
        <v>299</v>
      </c>
      <c r="AG18" s="145">
        <v>132</v>
      </c>
      <c r="AH18" s="145"/>
      <c r="AI18" s="432">
        <v>77.6</v>
      </c>
      <c r="AJ18" s="432">
        <v>64.6</v>
      </c>
      <c r="AL18" s="434">
        <v>14.07235955</v>
      </c>
      <c r="AM18" s="707" t="s">
        <v>300</v>
      </c>
      <c r="AN18" s="145">
        <v>94</v>
      </c>
      <c r="AO18" s="145"/>
      <c r="AP18" s="439">
        <v>0</v>
      </c>
      <c r="AQ18" s="147">
        <v>43</v>
      </c>
      <c r="AR18" s="145"/>
      <c r="AS18" s="439">
        <v>15.5</v>
      </c>
      <c r="AT18" s="705">
        <v>13.1</v>
      </c>
      <c r="AU18" s="145"/>
      <c r="AV18" s="443">
        <v>2.1648660300000007</v>
      </c>
      <c r="AW18" s="736">
        <v>259</v>
      </c>
      <c r="AX18" s="451" t="s">
        <v>1038</v>
      </c>
      <c r="AY18" s="145"/>
      <c r="AZ18" s="434">
        <v>1.1999999999999993</v>
      </c>
      <c r="BA18" s="737" t="s">
        <v>1038</v>
      </c>
      <c r="BB18" s="443">
        <v>2.200000000000001</v>
      </c>
      <c r="BC18" s="738" t="s">
        <v>1038</v>
      </c>
      <c r="BD18" s="147"/>
      <c r="BE18" s="322" t="s">
        <v>36</v>
      </c>
      <c r="BF18" s="434">
        <v>39.5</v>
      </c>
      <c r="BG18" s="704" t="s">
        <v>301</v>
      </c>
      <c r="BH18" s="145">
        <v>136</v>
      </c>
      <c r="BI18" s="147"/>
      <c r="BJ18" s="434">
        <v>59.9</v>
      </c>
      <c r="BK18" s="434">
        <v>18.7</v>
      </c>
      <c r="BM18" s="434">
        <v>18.6</v>
      </c>
      <c r="BN18" s="444" t="s">
        <v>301</v>
      </c>
      <c r="BO18" s="145">
        <v>112</v>
      </c>
      <c r="BP18" s="145"/>
      <c r="BQ18" s="434">
        <v>33.8</v>
      </c>
      <c r="BR18" s="432">
        <v>8.1</v>
      </c>
      <c r="BS18" s="446"/>
      <c r="BT18" s="150" t="s">
        <v>36</v>
      </c>
      <c r="BU18" s="438">
        <v>23.49570200573066</v>
      </c>
      <c r="BV18" s="447" t="s">
        <v>299</v>
      </c>
      <c r="BW18" s="145">
        <v>168</v>
      </c>
      <c r="BX18" s="446"/>
      <c r="BY18" s="453">
        <v>19.2090395480226</v>
      </c>
      <c r="BZ18" s="443">
        <v>27.485380116959064</v>
      </c>
      <c r="CB18" s="432">
        <v>64.75644699140402</v>
      </c>
      <c r="CC18" s="704" t="s">
        <v>300</v>
      </c>
      <c r="CD18" s="145">
        <v>154</v>
      </c>
      <c r="CE18" s="145"/>
      <c r="CF18" s="434">
        <v>75.70621468926554</v>
      </c>
      <c r="CG18" s="434">
        <v>53.216374269005854</v>
      </c>
      <c r="CI18" s="39" t="s">
        <v>477</v>
      </c>
      <c r="CJ18" s="448">
        <v>96252.93726446464</v>
      </c>
      <c r="CK18" s="147"/>
      <c r="CL18" s="449">
        <v>17982.077974725842</v>
      </c>
      <c r="CM18" s="147"/>
      <c r="CN18" s="449">
        <v>2672.5781423187764</v>
      </c>
      <c r="CO18" s="147"/>
      <c r="CP18" s="434">
        <v>2.31772988994769</v>
      </c>
      <c r="CQ18" s="450">
        <v>131</v>
      </c>
      <c r="CR18" s="5"/>
      <c r="CS18" s="39" t="s">
        <v>747</v>
      </c>
      <c r="CT18" s="145">
        <v>32409</v>
      </c>
      <c r="CU18" s="145"/>
      <c r="CV18" s="451">
        <v>32.35</v>
      </c>
      <c r="CW18" s="451">
        <v>22.18</v>
      </c>
      <c r="CX18" s="145"/>
      <c r="CY18" s="145">
        <v>176354</v>
      </c>
      <c r="CZ18" s="145"/>
      <c r="DA18" s="425">
        <v>94172.0015725209</v>
      </c>
      <c r="DB18" s="145"/>
      <c r="DC18" s="227" t="s">
        <v>945</v>
      </c>
      <c r="DD18" s="227"/>
      <c r="DE18" s="316">
        <v>80.08</v>
      </c>
      <c r="DF18" s="147"/>
      <c r="DG18" s="316">
        <v>0</v>
      </c>
      <c r="DH18" s="218"/>
      <c r="DI18" s="316">
        <v>9.26</v>
      </c>
      <c r="DJ18" s="223"/>
      <c r="DK18" s="319" t="s">
        <v>48</v>
      </c>
      <c r="DL18" s="316">
        <v>3.4</v>
      </c>
      <c r="DM18" s="227" t="s">
        <v>37</v>
      </c>
      <c r="DN18" s="316">
        <v>1.3</v>
      </c>
      <c r="DO18" s="227" t="s">
        <v>202</v>
      </c>
      <c r="DP18" s="316">
        <v>1</v>
      </c>
      <c r="DQ18" s="145"/>
      <c r="DR18" s="317">
        <v>8.49</v>
      </c>
      <c r="DS18" s="147"/>
      <c r="DT18" s="316">
        <v>2.17</v>
      </c>
      <c r="DU18" s="145"/>
      <c r="DV18" s="317">
        <v>49.96</v>
      </c>
      <c r="DW18" s="317">
        <v>39.09</v>
      </c>
      <c r="DX18" s="317">
        <v>0.07</v>
      </c>
      <c r="DY18" s="218">
        <v>10.87</v>
      </c>
      <c r="DZ18" s="145"/>
      <c r="EA18" s="454">
        <v>204.69072165</v>
      </c>
      <c r="EC18" s="15"/>
      <c r="ED18" s="15"/>
    </row>
    <row r="19" spans="2:134" s="6" customFormat="1" ht="11.25">
      <c r="B19" s="39" t="s">
        <v>962</v>
      </c>
      <c r="C19" s="150" t="s">
        <v>536</v>
      </c>
      <c r="D19" s="432">
        <v>80.8</v>
      </c>
      <c r="E19" s="701" t="s">
        <v>300</v>
      </c>
      <c r="F19" s="455">
        <v>85</v>
      </c>
      <c r="G19" s="218"/>
      <c r="H19" s="432">
        <v>80.8</v>
      </c>
      <c r="I19" s="430">
        <v>80.8</v>
      </c>
      <c r="K19" s="432">
        <v>80.3</v>
      </c>
      <c r="L19" s="704" t="s">
        <v>300</v>
      </c>
      <c r="M19" s="154">
        <v>88</v>
      </c>
      <c r="N19" s="145"/>
      <c r="O19" s="439">
        <v>5.4</v>
      </c>
      <c r="P19" s="456">
        <v>57</v>
      </c>
      <c r="Q19" s="179"/>
      <c r="R19" s="430">
        <v>91</v>
      </c>
      <c r="S19" s="432">
        <v>84.6</v>
      </c>
      <c r="U19" s="432">
        <v>85.3</v>
      </c>
      <c r="V19" s="435" t="s">
        <v>299</v>
      </c>
      <c r="W19" s="436">
        <v>196</v>
      </c>
      <c r="X19" s="147"/>
      <c r="Y19" s="705">
        <v>-3</v>
      </c>
      <c r="Z19" s="456">
        <v>167</v>
      </c>
      <c r="AA19" s="147"/>
      <c r="AB19" s="438">
        <v>92.2</v>
      </c>
      <c r="AC19" s="443">
        <v>77.7</v>
      </c>
      <c r="AE19" s="432">
        <v>70.5</v>
      </c>
      <c r="AF19" s="706" t="s">
        <v>299</v>
      </c>
      <c r="AG19" s="154">
        <v>129</v>
      </c>
      <c r="AH19" s="145"/>
      <c r="AI19" s="432">
        <v>74.2</v>
      </c>
      <c r="AJ19" s="432">
        <v>65.9</v>
      </c>
      <c r="AL19" s="434">
        <v>13.6710302</v>
      </c>
      <c r="AM19" s="707" t="s">
        <v>300</v>
      </c>
      <c r="AN19" s="154">
        <v>191</v>
      </c>
      <c r="AO19" s="145"/>
      <c r="AP19" s="434">
        <v>-0.4</v>
      </c>
      <c r="AQ19" s="456">
        <v>150</v>
      </c>
      <c r="AR19" s="145"/>
      <c r="AS19" s="434">
        <v>14.9</v>
      </c>
      <c r="AT19" s="708">
        <v>12.4</v>
      </c>
      <c r="AU19" s="145"/>
      <c r="AV19" s="434">
        <v>1.5574044700000016</v>
      </c>
      <c r="AW19" s="736">
        <v>169</v>
      </c>
      <c r="AX19" s="451" t="s">
        <v>1038</v>
      </c>
      <c r="AY19" s="145"/>
      <c r="AZ19" s="434">
        <v>1</v>
      </c>
      <c r="BA19" s="737" t="s">
        <v>1038</v>
      </c>
      <c r="BB19" s="434">
        <v>1.1999999999999993</v>
      </c>
      <c r="BC19" s="738" t="s">
        <v>1038</v>
      </c>
      <c r="BD19" s="147"/>
      <c r="BE19" s="322" t="s">
        <v>33</v>
      </c>
      <c r="BF19" s="434">
        <v>36.4</v>
      </c>
      <c r="BG19" s="704" t="s">
        <v>300</v>
      </c>
      <c r="BH19" s="154">
        <v>183</v>
      </c>
      <c r="BI19" s="147"/>
      <c r="BJ19" s="434">
        <v>58.8</v>
      </c>
      <c r="BK19" s="443">
        <v>7.5</v>
      </c>
      <c r="BM19" s="443">
        <v>10.3</v>
      </c>
      <c r="BN19" s="444" t="s">
        <v>300</v>
      </c>
      <c r="BO19" s="154">
        <v>256</v>
      </c>
      <c r="BP19" s="145"/>
      <c r="BQ19" s="443">
        <v>17</v>
      </c>
      <c r="BR19" s="445">
        <v>3</v>
      </c>
      <c r="BS19" s="446"/>
      <c r="BT19" s="150" t="s">
        <v>33</v>
      </c>
      <c r="BU19" s="438">
        <v>23.3278955954323</v>
      </c>
      <c r="BV19" s="447" t="s">
        <v>299</v>
      </c>
      <c r="BW19" s="154">
        <v>171</v>
      </c>
      <c r="BX19" s="446"/>
      <c r="BY19" s="438">
        <v>10.72463768115942</v>
      </c>
      <c r="BZ19" s="434">
        <v>39.70037453183521</v>
      </c>
      <c r="CB19" s="432">
        <v>67.04730831973899</v>
      </c>
      <c r="CC19" s="704" t="s">
        <v>299</v>
      </c>
      <c r="CD19" s="154">
        <v>111</v>
      </c>
      <c r="CE19" s="145"/>
      <c r="CF19" s="434">
        <v>76.23188405797102</v>
      </c>
      <c r="CG19" s="434">
        <v>55.430711610486895</v>
      </c>
      <c r="CI19" s="39" t="s">
        <v>536</v>
      </c>
      <c r="CJ19" s="458">
        <v>98804.53913849004</v>
      </c>
      <c r="CK19" s="147"/>
      <c r="CL19" s="459">
        <v>18381.0005185593</v>
      </c>
      <c r="CM19" s="147"/>
      <c r="CN19" s="459">
        <v>2864.381658175081</v>
      </c>
      <c r="CO19" s="147"/>
      <c r="CP19" s="434">
        <v>5.604068628497326</v>
      </c>
      <c r="CQ19" s="460">
        <v>178</v>
      </c>
      <c r="CR19" s="5"/>
      <c r="CS19" s="39" t="s">
        <v>809</v>
      </c>
      <c r="CT19" s="154">
        <v>51896</v>
      </c>
      <c r="CU19" s="145"/>
      <c r="CV19" s="766">
        <v>31.65</v>
      </c>
      <c r="CW19" s="766">
        <v>21.48</v>
      </c>
      <c r="CX19" s="145"/>
      <c r="CY19" s="154">
        <v>193039</v>
      </c>
      <c r="CZ19" s="145"/>
      <c r="DA19" s="455">
        <v>93595.49057967142</v>
      </c>
      <c r="DB19" s="145"/>
      <c r="DC19" s="320" t="s">
        <v>946</v>
      </c>
      <c r="DD19" s="227"/>
      <c r="DE19" s="222">
        <v>65.11</v>
      </c>
      <c r="DF19" s="147"/>
      <c r="DG19" s="222">
        <v>24.67</v>
      </c>
      <c r="DH19" s="218"/>
      <c r="DI19" s="222">
        <v>3.52</v>
      </c>
      <c r="DJ19" s="223"/>
      <c r="DK19" s="321" t="s">
        <v>48</v>
      </c>
      <c r="DL19" s="222">
        <v>1</v>
      </c>
      <c r="DM19" s="320" t="s">
        <v>13</v>
      </c>
      <c r="DN19" s="222">
        <v>0.5</v>
      </c>
      <c r="DO19" s="320" t="s">
        <v>14</v>
      </c>
      <c r="DP19" s="222">
        <v>0.2</v>
      </c>
      <c r="DQ19" s="154"/>
      <c r="DR19" s="164">
        <v>4.33</v>
      </c>
      <c r="DS19" s="147"/>
      <c r="DT19" s="222">
        <v>2.38</v>
      </c>
      <c r="DU19" s="145"/>
      <c r="DV19" s="164">
        <v>43.04</v>
      </c>
      <c r="DW19" s="164">
        <v>49.08</v>
      </c>
      <c r="DX19" s="164">
        <v>0.15</v>
      </c>
      <c r="DY19" s="223">
        <v>7.73</v>
      </c>
      <c r="DZ19" s="145"/>
      <c r="EA19" s="461">
        <v>201.36619718</v>
      </c>
      <c r="EC19" s="15"/>
      <c r="ED19" s="15"/>
    </row>
    <row r="20" spans="2:134" s="6" customFormat="1" ht="11.25">
      <c r="B20" s="39" t="s">
        <v>962</v>
      </c>
      <c r="C20" s="150" t="s">
        <v>546</v>
      </c>
      <c r="D20" s="432">
        <v>78</v>
      </c>
      <c r="E20" s="701" t="s">
        <v>299</v>
      </c>
      <c r="F20" s="455">
        <v>140</v>
      </c>
      <c r="G20" s="218"/>
      <c r="H20" s="432">
        <v>78.9</v>
      </c>
      <c r="I20" s="432">
        <v>77</v>
      </c>
      <c r="K20" s="430">
        <v>84.2</v>
      </c>
      <c r="L20" s="704" t="s">
        <v>301</v>
      </c>
      <c r="M20" s="154">
        <v>33</v>
      </c>
      <c r="N20" s="145"/>
      <c r="O20" s="439">
        <v>7.9</v>
      </c>
      <c r="P20" s="456">
        <v>21</v>
      </c>
      <c r="Q20" s="179"/>
      <c r="R20" s="432">
        <v>86.2</v>
      </c>
      <c r="S20" s="432">
        <v>84.7</v>
      </c>
      <c r="U20" s="445">
        <v>83.3</v>
      </c>
      <c r="V20" s="435" t="s">
        <v>299</v>
      </c>
      <c r="W20" s="436">
        <v>233</v>
      </c>
      <c r="X20" s="147"/>
      <c r="Y20" s="705">
        <v>-3.8</v>
      </c>
      <c r="Z20" s="456">
        <v>189</v>
      </c>
      <c r="AA20" s="147"/>
      <c r="AB20" s="453">
        <v>98.1</v>
      </c>
      <c r="AC20" s="443">
        <v>72.6</v>
      </c>
      <c r="AE20" s="432">
        <v>67.7</v>
      </c>
      <c r="AF20" s="706" t="s">
        <v>299</v>
      </c>
      <c r="AG20" s="154">
        <v>181</v>
      </c>
      <c r="AH20" s="145"/>
      <c r="AI20" s="432">
        <v>76.8</v>
      </c>
      <c r="AJ20" s="445">
        <v>57.4</v>
      </c>
      <c r="AL20" s="443">
        <v>12.72984127</v>
      </c>
      <c r="AM20" s="707" t="s">
        <v>299</v>
      </c>
      <c r="AN20" s="154">
        <v>286</v>
      </c>
      <c r="AO20" s="145"/>
      <c r="AP20" s="443">
        <v>-1</v>
      </c>
      <c r="AQ20" s="456">
        <v>280</v>
      </c>
      <c r="AR20" s="145"/>
      <c r="AS20" s="443">
        <v>14.6</v>
      </c>
      <c r="AT20" s="708">
        <v>11.4</v>
      </c>
      <c r="AU20" s="145"/>
      <c r="AV20" s="439">
        <v>0.6441071399999991</v>
      </c>
      <c r="AW20" s="736">
        <v>19</v>
      </c>
      <c r="AX20" s="451" t="s">
        <v>1038</v>
      </c>
      <c r="AY20" s="145"/>
      <c r="AZ20" s="439">
        <v>0.5</v>
      </c>
      <c r="BA20" s="737" t="s">
        <v>1038</v>
      </c>
      <c r="BB20" s="439">
        <v>0.09999999999999964</v>
      </c>
      <c r="BC20" s="738" t="s">
        <v>1038</v>
      </c>
      <c r="BD20" s="147"/>
      <c r="BE20" s="322" t="s">
        <v>34</v>
      </c>
      <c r="BF20" s="434">
        <v>38.4</v>
      </c>
      <c r="BG20" s="704" t="s">
        <v>300</v>
      </c>
      <c r="BH20" s="154">
        <v>155</v>
      </c>
      <c r="BI20" s="147"/>
      <c r="BJ20" s="443">
        <v>56</v>
      </c>
      <c r="BK20" s="434">
        <v>20.4</v>
      </c>
      <c r="BL20" s="5"/>
      <c r="BM20" s="443">
        <v>10.2</v>
      </c>
      <c r="BN20" s="444" t="s">
        <v>299</v>
      </c>
      <c r="BO20" s="154">
        <v>257</v>
      </c>
      <c r="BP20" s="145"/>
      <c r="BQ20" s="434">
        <v>24.1</v>
      </c>
      <c r="BR20" s="445">
        <v>0</v>
      </c>
      <c r="BS20" s="446"/>
      <c r="BT20" s="150" t="s">
        <v>34</v>
      </c>
      <c r="BU20" s="438">
        <v>24.242424242424242</v>
      </c>
      <c r="BV20" s="447" t="s">
        <v>301</v>
      </c>
      <c r="BW20" s="154">
        <v>152</v>
      </c>
      <c r="BX20" s="446"/>
      <c r="BY20" s="438">
        <v>18</v>
      </c>
      <c r="BZ20" s="434">
        <v>30.612244897959183</v>
      </c>
      <c r="CB20" s="432">
        <v>63.63636363636363</v>
      </c>
      <c r="CC20" s="704" t="s">
        <v>301</v>
      </c>
      <c r="CD20" s="154">
        <v>170</v>
      </c>
      <c r="CE20" s="145"/>
      <c r="CF20" s="434">
        <v>74</v>
      </c>
      <c r="CG20" s="434">
        <v>53.06122448979592</v>
      </c>
      <c r="CI20" s="39" t="s">
        <v>546</v>
      </c>
      <c r="CJ20" s="458">
        <v>100559.58549222798</v>
      </c>
      <c r="CK20" s="147"/>
      <c r="CL20" s="459">
        <v>19032.24458712437</v>
      </c>
      <c r="CM20" s="147"/>
      <c r="CN20" s="459">
        <v>5803.256846780163</v>
      </c>
      <c r="CO20" s="147"/>
      <c r="CP20" s="434">
        <v>4.167377031706855</v>
      </c>
      <c r="CQ20" s="460">
        <v>154</v>
      </c>
      <c r="CR20" s="5"/>
      <c r="CS20" s="39" t="s">
        <v>819</v>
      </c>
      <c r="CT20" s="154">
        <v>11250</v>
      </c>
      <c r="CU20" s="145"/>
      <c r="CV20" s="766">
        <v>32.45</v>
      </c>
      <c r="CW20" s="766">
        <v>22.28</v>
      </c>
      <c r="CX20" s="145"/>
      <c r="CY20" s="154">
        <v>185428</v>
      </c>
      <c r="CZ20" s="145"/>
      <c r="DA20" s="455">
        <v>96534.08628848783</v>
      </c>
      <c r="DB20" s="145"/>
      <c r="DC20" s="320" t="s">
        <v>941</v>
      </c>
      <c r="DD20" s="227"/>
      <c r="DE20" s="222">
        <v>1.1</v>
      </c>
      <c r="DF20" s="147"/>
      <c r="DG20" s="222">
        <v>9.89</v>
      </c>
      <c r="DH20" s="218"/>
      <c r="DI20" s="222">
        <v>60.88</v>
      </c>
      <c r="DJ20" s="223"/>
      <c r="DK20" s="321" t="s">
        <v>33</v>
      </c>
      <c r="DL20" s="222">
        <v>55.6</v>
      </c>
      <c r="DM20" s="320" t="s">
        <v>48</v>
      </c>
      <c r="DN20" s="222">
        <v>1.3</v>
      </c>
      <c r="DO20" s="320" t="s">
        <v>13</v>
      </c>
      <c r="DP20" s="222">
        <v>1.1</v>
      </c>
      <c r="DQ20" s="154"/>
      <c r="DR20" s="164">
        <v>27.03</v>
      </c>
      <c r="DS20" s="147"/>
      <c r="DT20" s="222">
        <v>1.1</v>
      </c>
      <c r="DU20" s="145"/>
      <c r="DV20" s="164">
        <v>59</v>
      </c>
      <c r="DW20" s="164">
        <v>37.91</v>
      </c>
      <c r="DX20" s="164">
        <v>0.24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39" t="s">
        <v>962</v>
      </c>
      <c r="C21" s="150" t="s">
        <v>572</v>
      </c>
      <c r="D21" s="445">
        <v>74.3</v>
      </c>
      <c r="E21" s="701" t="s">
        <v>300</v>
      </c>
      <c r="F21" s="425">
        <v>223</v>
      </c>
      <c r="G21" s="218"/>
      <c r="H21" s="445">
        <v>71.4</v>
      </c>
      <c r="I21" s="432">
        <v>76.9</v>
      </c>
      <c r="K21" s="432">
        <v>77.5</v>
      </c>
      <c r="L21" s="704" t="s">
        <v>301</v>
      </c>
      <c r="M21" s="145">
        <v>148</v>
      </c>
      <c r="N21" s="145"/>
      <c r="O21" s="434">
        <v>1.9</v>
      </c>
      <c r="P21" s="147">
        <v>148</v>
      </c>
      <c r="Q21" s="179"/>
      <c r="R21" s="445">
        <v>78.6</v>
      </c>
      <c r="S21" s="432">
        <v>84.4</v>
      </c>
      <c r="U21" s="432">
        <v>87.9</v>
      </c>
      <c r="V21" s="435" t="s">
        <v>300</v>
      </c>
      <c r="W21" s="436">
        <v>122</v>
      </c>
      <c r="X21" s="147"/>
      <c r="Y21" s="705">
        <v>-1.9</v>
      </c>
      <c r="Z21" s="147">
        <v>134</v>
      </c>
      <c r="AA21" s="147"/>
      <c r="AB21" s="472">
        <v>90</v>
      </c>
      <c r="AC21" s="439">
        <v>88.2</v>
      </c>
      <c r="AE21" s="445">
        <v>64.7</v>
      </c>
      <c r="AF21" s="706" t="s">
        <v>300</v>
      </c>
      <c r="AG21" s="145">
        <v>231</v>
      </c>
      <c r="AH21" s="145"/>
      <c r="AI21" s="445">
        <v>62.2</v>
      </c>
      <c r="AJ21" s="432">
        <v>66.8</v>
      </c>
      <c r="AL21" s="434">
        <v>13.93988981</v>
      </c>
      <c r="AM21" s="707" t="s">
        <v>300</v>
      </c>
      <c r="AN21" s="145">
        <v>122</v>
      </c>
      <c r="AO21" s="145"/>
      <c r="AP21" s="434">
        <v>-0.5</v>
      </c>
      <c r="AQ21" s="147">
        <v>189</v>
      </c>
      <c r="AR21" s="145"/>
      <c r="AS21" s="434">
        <v>15.1</v>
      </c>
      <c r="AT21" s="718">
        <v>13.3</v>
      </c>
      <c r="AU21" s="145"/>
      <c r="AV21" s="439">
        <v>0.6831017700000004</v>
      </c>
      <c r="AW21" s="736">
        <v>25</v>
      </c>
      <c r="AX21" s="451" t="s">
        <v>1038</v>
      </c>
      <c r="AY21" s="145"/>
      <c r="AZ21" s="439">
        <v>0.40000000000000036</v>
      </c>
      <c r="BA21" s="737" t="s">
        <v>1038</v>
      </c>
      <c r="BB21" s="439">
        <v>0.3000000000000007</v>
      </c>
      <c r="BC21" s="738" t="s">
        <v>1038</v>
      </c>
      <c r="BD21" s="147"/>
      <c r="BE21" s="322" t="s">
        <v>38</v>
      </c>
      <c r="BF21" s="434">
        <v>37.4</v>
      </c>
      <c r="BG21" s="704" t="s">
        <v>299</v>
      </c>
      <c r="BH21" s="145">
        <v>171</v>
      </c>
      <c r="BI21" s="147"/>
      <c r="BJ21" s="443">
        <v>57.4</v>
      </c>
      <c r="BK21" s="434">
        <v>15.2</v>
      </c>
      <c r="BM21" s="434">
        <v>16.7</v>
      </c>
      <c r="BN21" s="444" t="s">
        <v>300</v>
      </c>
      <c r="BO21" s="145">
        <v>153</v>
      </c>
      <c r="BP21" s="145"/>
      <c r="BQ21" s="434">
        <v>28</v>
      </c>
      <c r="BR21" s="430">
        <v>9.5</v>
      </c>
      <c r="BS21" s="446"/>
      <c r="BT21" s="150" t="s">
        <v>38</v>
      </c>
      <c r="BU21" s="438">
        <v>24.057971014492754</v>
      </c>
      <c r="BV21" s="447" t="s">
        <v>299</v>
      </c>
      <c r="BW21" s="145">
        <v>158</v>
      </c>
      <c r="BX21" s="446"/>
      <c r="BY21" s="438">
        <v>18.243243243243242</v>
      </c>
      <c r="BZ21" s="434">
        <v>33.793103448275865</v>
      </c>
      <c r="CB21" s="432">
        <v>65.21739130434783</v>
      </c>
      <c r="CC21" s="704" t="s">
        <v>300</v>
      </c>
      <c r="CD21" s="145">
        <v>144</v>
      </c>
      <c r="CE21" s="145"/>
      <c r="CF21" s="434">
        <v>75</v>
      </c>
      <c r="CG21" s="434">
        <v>56.55172413793104</v>
      </c>
      <c r="CI21" s="39" t="s">
        <v>572</v>
      </c>
      <c r="CJ21" s="448">
        <v>114338.25533848252</v>
      </c>
      <c r="CK21" s="147"/>
      <c r="CL21" s="449">
        <v>31301.580082843917</v>
      </c>
      <c r="CM21" s="147"/>
      <c r="CN21" s="449">
        <v>5295.274875056793</v>
      </c>
      <c r="CO21" s="147"/>
      <c r="CP21" s="443">
        <v>21.050052002122456</v>
      </c>
      <c r="CQ21" s="450">
        <v>275</v>
      </c>
      <c r="CR21" s="5"/>
      <c r="CS21" s="39" t="s">
        <v>850</v>
      </c>
      <c r="CT21" s="145">
        <v>32687</v>
      </c>
      <c r="CU21" s="145"/>
      <c r="CV21" s="451">
        <v>31.9</v>
      </c>
      <c r="CW21" s="451">
        <v>21.73</v>
      </c>
      <c r="CX21" s="145"/>
      <c r="CY21" s="145">
        <v>204144</v>
      </c>
      <c r="CZ21" s="145"/>
      <c r="DA21" s="425">
        <v>94507.08815483685</v>
      </c>
      <c r="DB21" s="145"/>
      <c r="DC21" s="227" t="s">
        <v>940</v>
      </c>
      <c r="DD21" s="227"/>
      <c r="DE21" s="316">
        <v>35.67</v>
      </c>
      <c r="DF21" s="147"/>
      <c r="DG21" s="316">
        <v>14.46</v>
      </c>
      <c r="DH21" s="218"/>
      <c r="DI21" s="316">
        <v>21.84</v>
      </c>
      <c r="DJ21" s="218"/>
      <c r="DK21" s="319" t="s">
        <v>37</v>
      </c>
      <c r="DL21" s="316">
        <v>15.6</v>
      </c>
      <c r="DM21" s="227" t="s">
        <v>14</v>
      </c>
      <c r="DN21" s="316">
        <v>2.6</v>
      </c>
      <c r="DO21" s="227" t="s">
        <v>13</v>
      </c>
      <c r="DP21" s="316">
        <v>0.6</v>
      </c>
      <c r="DQ21" s="145"/>
      <c r="DR21" s="317">
        <v>26.5</v>
      </c>
      <c r="DS21" s="147"/>
      <c r="DT21" s="316">
        <v>1.53</v>
      </c>
      <c r="DU21" s="145"/>
      <c r="DV21" s="317">
        <v>44.44</v>
      </c>
      <c r="DW21" s="317">
        <v>47.03</v>
      </c>
      <c r="DX21" s="317">
        <v>1.26</v>
      </c>
      <c r="DY21" s="218">
        <v>7.27</v>
      </c>
      <c r="DZ21" s="145"/>
      <c r="EA21" s="454">
        <v>209.05345212</v>
      </c>
      <c r="EC21" s="15"/>
      <c r="ED21" s="15"/>
    </row>
    <row r="22" spans="2:134" s="6" customFormat="1" ht="11.25">
      <c r="B22" s="39" t="s">
        <v>962</v>
      </c>
      <c r="C22" s="150" t="s">
        <v>600</v>
      </c>
      <c r="D22" s="432">
        <v>78.1</v>
      </c>
      <c r="E22" s="701" t="s">
        <v>300</v>
      </c>
      <c r="F22" s="455">
        <v>134</v>
      </c>
      <c r="G22" s="218"/>
      <c r="H22" s="432">
        <v>82.6</v>
      </c>
      <c r="I22" s="432">
        <v>72.5</v>
      </c>
      <c r="K22" s="432">
        <v>79.9</v>
      </c>
      <c r="L22" s="433" t="s">
        <v>301</v>
      </c>
      <c r="M22" s="154">
        <v>95</v>
      </c>
      <c r="N22" s="145"/>
      <c r="O22" s="434">
        <v>2.5</v>
      </c>
      <c r="P22" s="456">
        <v>129</v>
      </c>
      <c r="Q22" s="179"/>
      <c r="R22" s="430">
        <v>92.5</v>
      </c>
      <c r="S22" s="432">
        <v>79.5</v>
      </c>
      <c r="U22" s="445">
        <v>82.1</v>
      </c>
      <c r="V22" s="435" t="s">
        <v>299</v>
      </c>
      <c r="W22" s="436">
        <v>249</v>
      </c>
      <c r="X22" s="147"/>
      <c r="Y22" s="457">
        <v>-6.6</v>
      </c>
      <c r="Z22" s="456">
        <v>243</v>
      </c>
      <c r="AA22" s="147"/>
      <c r="AB22" s="472">
        <v>87.8</v>
      </c>
      <c r="AC22" s="443">
        <v>76.8</v>
      </c>
      <c r="AE22" s="445">
        <v>65.1</v>
      </c>
      <c r="AF22" s="440" t="s">
        <v>299</v>
      </c>
      <c r="AG22" s="154">
        <v>223</v>
      </c>
      <c r="AH22" s="145"/>
      <c r="AI22" s="445">
        <v>70.9</v>
      </c>
      <c r="AJ22" s="445">
        <v>57.5</v>
      </c>
      <c r="AL22" s="443">
        <v>13.37917241</v>
      </c>
      <c r="AM22" s="441" t="s">
        <v>300</v>
      </c>
      <c r="AN22" s="154">
        <v>246</v>
      </c>
      <c r="AO22" s="145"/>
      <c r="AP22" s="443">
        <v>-0.6</v>
      </c>
      <c r="AQ22" s="456">
        <v>222</v>
      </c>
      <c r="AR22" s="145"/>
      <c r="AS22" s="434">
        <v>14.7</v>
      </c>
      <c r="AT22" s="457">
        <v>12</v>
      </c>
      <c r="AU22" s="145"/>
      <c r="AV22" s="439">
        <v>0.9831769599999998</v>
      </c>
      <c r="AW22" s="736">
        <v>47</v>
      </c>
      <c r="AX22" s="451" t="s">
        <v>1038</v>
      </c>
      <c r="AY22" s="145"/>
      <c r="AZ22" s="434">
        <v>0.9000000000000004</v>
      </c>
      <c r="BA22" s="737" t="s">
        <v>1038</v>
      </c>
      <c r="BB22" s="439">
        <v>0.7000000000000011</v>
      </c>
      <c r="BC22" s="738" t="s">
        <v>1038</v>
      </c>
      <c r="BD22" s="147"/>
      <c r="BE22" s="322" t="s">
        <v>39</v>
      </c>
      <c r="BF22" s="439">
        <v>43.8</v>
      </c>
      <c r="BG22" s="433" t="s">
        <v>303</v>
      </c>
      <c r="BH22" s="154">
        <v>70</v>
      </c>
      <c r="BI22" s="147"/>
      <c r="BJ22" s="434">
        <v>67.6</v>
      </c>
      <c r="BK22" s="443">
        <v>10</v>
      </c>
      <c r="BM22" s="434">
        <v>15.6</v>
      </c>
      <c r="BN22" s="444" t="s">
        <v>300</v>
      </c>
      <c r="BO22" s="154">
        <v>178</v>
      </c>
      <c r="BP22" s="145"/>
      <c r="BQ22" s="434">
        <v>30.3</v>
      </c>
      <c r="BR22" s="445">
        <v>0</v>
      </c>
      <c r="BS22" s="446"/>
      <c r="BT22" s="150" t="s">
        <v>39</v>
      </c>
      <c r="BU22" s="453">
        <v>29.75206611570248</v>
      </c>
      <c r="BV22" s="447" t="s">
        <v>299</v>
      </c>
      <c r="BW22" s="154">
        <v>68</v>
      </c>
      <c r="BX22" s="446"/>
      <c r="BY22" s="438">
        <v>15.492957746478872</v>
      </c>
      <c r="BZ22" s="439">
        <v>50</v>
      </c>
      <c r="CB22" s="430">
        <v>74.3801652892562</v>
      </c>
      <c r="CC22" s="433" t="s">
        <v>301</v>
      </c>
      <c r="CD22" s="154">
        <v>23</v>
      </c>
      <c r="CE22" s="145"/>
      <c r="CF22" s="439">
        <v>80.28169014084507</v>
      </c>
      <c r="CG22" s="439">
        <v>66</v>
      </c>
      <c r="CI22" s="39" t="s">
        <v>600</v>
      </c>
      <c r="CJ22" s="458">
        <v>100120.21857923498</v>
      </c>
      <c r="CK22" s="147"/>
      <c r="CL22" s="459">
        <v>19179.806653693013</v>
      </c>
      <c r="CM22" s="147"/>
      <c r="CN22" s="459">
        <v>7371.645415907711</v>
      </c>
      <c r="CO22" s="147"/>
      <c r="CP22" s="434">
        <v>4.901243568395708</v>
      </c>
      <c r="CQ22" s="460">
        <v>166</v>
      </c>
      <c r="CR22" s="5"/>
      <c r="CS22" s="39" t="s">
        <v>881</v>
      </c>
      <c r="CT22" s="154">
        <v>11493</v>
      </c>
      <c r="CU22" s="145"/>
      <c r="CV22" s="766">
        <v>31.63</v>
      </c>
      <c r="CW22" s="766">
        <v>21.46</v>
      </c>
      <c r="CX22" s="145"/>
      <c r="CY22" s="154">
        <v>217613</v>
      </c>
      <c r="CZ22" s="145"/>
      <c r="DA22" s="455">
        <v>95451.64352521533</v>
      </c>
      <c r="DB22" s="145"/>
      <c r="DC22" s="320" t="s">
        <v>944</v>
      </c>
      <c r="DD22" s="227"/>
      <c r="DE22" s="222">
        <v>2.57</v>
      </c>
      <c r="DF22" s="147"/>
      <c r="DG22" s="222">
        <v>0</v>
      </c>
      <c r="DH22" s="218"/>
      <c r="DI22" s="222">
        <v>57.54</v>
      </c>
      <c r="DJ22" s="223"/>
      <c r="DK22" s="321" t="s">
        <v>33</v>
      </c>
      <c r="DL22" s="222">
        <v>34.2</v>
      </c>
      <c r="DM22" s="320" t="s">
        <v>14</v>
      </c>
      <c r="DN22" s="222">
        <v>15.8</v>
      </c>
      <c r="DO22" s="320" t="s">
        <v>5</v>
      </c>
      <c r="DP22" s="222">
        <v>2</v>
      </c>
      <c r="DQ22" s="154"/>
      <c r="DR22" s="164">
        <v>38.42</v>
      </c>
      <c r="DS22" s="147"/>
      <c r="DT22" s="222">
        <v>1.47</v>
      </c>
      <c r="DU22" s="145"/>
      <c r="DV22" s="164">
        <v>42.64</v>
      </c>
      <c r="DW22" s="164">
        <v>51.63</v>
      </c>
      <c r="DX22" s="164">
        <v>0.57</v>
      </c>
      <c r="DY22" s="223">
        <v>5.16</v>
      </c>
      <c r="DZ22" s="145"/>
      <c r="EA22" s="461">
        <v>194.13407821</v>
      </c>
      <c r="EC22" s="15"/>
      <c r="ED22" s="15"/>
    </row>
    <row r="23" spans="2:134" s="6" customFormat="1" ht="11.25">
      <c r="B23" s="153" t="s">
        <v>962</v>
      </c>
      <c r="C23" s="150" t="s">
        <v>620</v>
      </c>
      <c r="D23" s="445">
        <v>73.1</v>
      </c>
      <c r="E23" s="701" t="s">
        <v>299</v>
      </c>
      <c r="F23" s="455">
        <v>240</v>
      </c>
      <c r="G23" s="218"/>
      <c r="H23" s="445">
        <v>62.8</v>
      </c>
      <c r="I23" s="432">
        <v>78.2</v>
      </c>
      <c r="K23" s="432">
        <v>78.1</v>
      </c>
      <c r="L23" s="433" t="s">
        <v>300</v>
      </c>
      <c r="M23" s="154">
        <v>132</v>
      </c>
      <c r="N23" s="145"/>
      <c r="O23" s="439">
        <v>7.6</v>
      </c>
      <c r="P23" s="456">
        <v>23</v>
      </c>
      <c r="Q23" s="179"/>
      <c r="R23" s="445">
        <v>77.8</v>
      </c>
      <c r="S23" s="430">
        <v>85.4</v>
      </c>
      <c r="U23" s="445">
        <v>77.5</v>
      </c>
      <c r="V23" s="435" t="s">
        <v>302</v>
      </c>
      <c r="W23" s="436">
        <v>281</v>
      </c>
      <c r="X23" s="147"/>
      <c r="Y23" s="457">
        <v>-11.6</v>
      </c>
      <c r="Z23" s="456">
        <v>278</v>
      </c>
      <c r="AA23" s="147"/>
      <c r="AB23" s="438">
        <v>93.9</v>
      </c>
      <c r="AC23" s="443">
        <v>72.4</v>
      </c>
      <c r="AE23" s="445">
        <v>58.1</v>
      </c>
      <c r="AF23" s="440" t="s">
        <v>299</v>
      </c>
      <c r="AG23" s="154">
        <v>283</v>
      </c>
      <c r="AH23" s="145"/>
      <c r="AI23" s="445">
        <v>59.5</v>
      </c>
      <c r="AJ23" s="445">
        <v>57.5</v>
      </c>
      <c r="AL23" s="443">
        <v>13.5436036</v>
      </c>
      <c r="AM23" s="441" t="s">
        <v>300</v>
      </c>
      <c r="AN23" s="154">
        <v>223</v>
      </c>
      <c r="AO23" s="145"/>
      <c r="AP23" s="434">
        <v>-0.2</v>
      </c>
      <c r="AQ23" s="456">
        <v>87</v>
      </c>
      <c r="AR23" s="145"/>
      <c r="AS23" s="439">
        <v>15.5</v>
      </c>
      <c r="AT23" s="442">
        <v>12.9</v>
      </c>
      <c r="AU23" s="145"/>
      <c r="AV23" s="443">
        <v>2.6849019599999995</v>
      </c>
      <c r="AW23" s="736">
        <v>280</v>
      </c>
      <c r="AX23" s="451" t="s">
        <v>1038</v>
      </c>
      <c r="AY23" s="145"/>
      <c r="AZ23" s="443">
        <v>2.8000000000000007</v>
      </c>
      <c r="BA23" s="737" t="s">
        <v>1038</v>
      </c>
      <c r="BB23" s="443">
        <v>2.1999999999999993</v>
      </c>
      <c r="BC23" s="738" t="s">
        <v>1038</v>
      </c>
      <c r="BD23" s="147"/>
      <c r="BE23" s="322" t="s">
        <v>31</v>
      </c>
      <c r="BF23" s="443">
        <v>29.9</v>
      </c>
      <c r="BG23" s="433" t="s">
        <v>301</v>
      </c>
      <c r="BH23" s="154">
        <v>257</v>
      </c>
      <c r="BI23" s="147"/>
      <c r="BJ23" s="434">
        <v>61.3</v>
      </c>
      <c r="BK23" s="443">
        <v>13.8</v>
      </c>
      <c r="BM23" s="443">
        <v>8.1</v>
      </c>
      <c r="BN23" s="444" t="s">
        <v>300</v>
      </c>
      <c r="BO23" s="154">
        <v>275</v>
      </c>
      <c r="BP23" s="145"/>
      <c r="BQ23" s="434">
        <v>24.2</v>
      </c>
      <c r="BR23" s="445">
        <v>1.3</v>
      </c>
      <c r="BS23" s="446"/>
      <c r="BT23" s="150" t="s">
        <v>31</v>
      </c>
      <c r="BU23" s="453">
        <v>40.20618556701031</v>
      </c>
      <c r="BV23" s="447" t="s">
        <v>299</v>
      </c>
      <c r="BW23" s="154">
        <v>4</v>
      </c>
      <c r="BX23" s="446"/>
      <c r="BY23" s="453">
        <v>19.35483870967742</v>
      </c>
      <c r="BZ23" s="439">
        <v>50.76923076923077</v>
      </c>
      <c r="CB23" s="430">
        <v>74.22680412371135</v>
      </c>
      <c r="CC23" s="433" t="s">
        <v>301</v>
      </c>
      <c r="CD23" s="154">
        <v>25</v>
      </c>
      <c r="CE23" s="145"/>
      <c r="CF23" s="434">
        <v>74.19354838709677</v>
      </c>
      <c r="CG23" s="439">
        <v>73.84615384615385</v>
      </c>
      <c r="CI23" s="39" t="s">
        <v>620</v>
      </c>
      <c r="CJ23" s="458">
        <v>96011.9940029985</v>
      </c>
      <c r="CK23" s="147"/>
      <c r="CL23" s="459">
        <v>18692.812680480936</v>
      </c>
      <c r="CM23" s="147"/>
      <c r="CN23" s="459">
        <v>8543.328335832084</v>
      </c>
      <c r="CO23" s="147"/>
      <c r="CP23" s="434">
        <v>-1.355459478186528</v>
      </c>
      <c r="CQ23" s="460">
        <v>78</v>
      </c>
      <c r="CR23" s="5"/>
      <c r="CS23" s="39" t="s">
        <v>905</v>
      </c>
      <c r="CT23" s="154">
        <v>8824</v>
      </c>
      <c r="CU23" s="145"/>
      <c r="CV23" s="766">
        <v>32.9</v>
      </c>
      <c r="CW23" s="766">
        <v>22.73</v>
      </c>
      <c r="CX23" s="145"/>
      <c r="CY23" s="154">
        <v>177927</v>
      </c>
      <c r="CZ23" s="145"/>
      <c r="DA23" s="455">
        <v>97383.0905704287</v>
      </c>
      <c r="DB23" s="145"/>
      <c r="DC23" s="320" t="s">
        <v>940</v>
      </c>
      <c r="DD23" s="227"/>
      <c r="DE23" s="222">
        <v>2.3</v>
      </c>
      <c r="DF23" s="147"/>
      <c r="DG23" s="222">
        <v>0</v>
      </c>
      <c r="DH23" s="218"/>
      <c r="DI23" s="222">
        <v>90.32</v>
      </c>
      <c r="DJ23" s="223"/>
      <c r="DK23" s="321" t="s">
        <v>36</v>
      </c>
      <c r="DL23" s="222">
        <v>69.6</v>
      </c>
      <c r="DM23" s="320" t="s">
        <v>198</v>
      </c>
      <c r="DN23" s="222">
        <v>10.1</v>
      </c>
      <c r="DO23" s="320" t="s">
        <v>35</v>
      </c>
      <c r="DP23" s="222">
        <v>2.8</v>
      </c>
      <c r="DQ23" s="154"/>
      <c r="DR23" s="164">
        <v>5.76</v>
      </c>
      <c r="DS23" s="147"/>
      <c r="DT23" s="222">
        <v>1.61</v>
      </c>
      <c r="DU23" s="145"/>
      <c r="DV23" s="164">
        <v>66.25</v>
      </c>
      <c r="DW23" s="164">
        <v>24.75</v>
      </c>
      <c r="DX23" s="164">
        <v>0.5</v>
      </c>
      <c r="DY23" s="223">
        <v>8.5</v>
      </c>
      <c r="DZ23" s="145"/>
      <c r="EA23" s="461">
        <v>184.35064935</v>
      </c>
      <c r="EC23" s="15"/>
      <c r="ED23" s="15"/>
    </row>
    <row r="24" spans="2:134" s="470" customFormat="1" ht="11.25">
      <c r="B24" s="694"/>
      <c r="C24" s="301" t="s">
        <v>966</v>
      </c>
      <c r="D24" s="685">
        <v>77.54444444444445</v>
      </c>
      <c r="E24" s="685"/>
      <c r="F24" s="685"/>
      <c r="G24" s="685"/>
      <c r="H24" s="685">
        <v>77.02222222222223</v>
      </c>
      <c r="I24" s="685">
        <v>77.44444444444444</v>
      </c>
      <c r="J24" s="685"/>
      <c r="K24" s="685">
        <v>78.97777777777777</v>
      </c>
      <c r="L24" s="685"/>
      <c r="M24" s="685"/>
      <c r="N24" s="685"/>
      <c r="O24" s="685">
        <v>5.377777777777777</v>
      </c>
      <c r="P24" s="685"/>
      <c r="Q24" s="685"/>
      <c r="R24" s="685">
        <v>86.45555555555556</v>
      </c>
      <c r="S24" s="685">
        <v>82.77777777777777</v>
      </c>
      <c r="T24" s="685"/>
      <c r="U24" s="685">
        <v>82.44444444444444</v>
      </c>
      <c r="V24" s="685"/>
      <c r="W24" s="685"/>
      <c r="X24" s="685"/>
      <c r="Y24" s="685">
        <v>-6.233333333333333</v>
      </c>
      <c r="Z24" s="685"/>
      <c r="AA24" s="685"/>
      <c r="AB24" s="685">
        <v>91.78888888888888</v>
      </c>
      <c r="AC24" s="685">
        <v>77.55555555555554</v>
      </c>
      <c r="AD24" s="685"/>
      <c r="AE24" s="685">
        <v>66.47777777777777</v>
      </c>
      <c r="AF24" s="685"/>
      <c r="AG24" s="685"/>
      <c r="AH24" s="685"/>
      <c r="AI24" s="685">
        <v>71.04444444444444</v>
      </c>
      <c r="AJ24" s="685">
        <v>62.13333333333334</v>
      </c>
      <c r="AK24" s="685"/>
      <c r="AL24" s="685">
        <v>13.469434557777777</v>
      </c>
      <c r="AM24" s="685"/>
      <c r="AN24" s="685"/>
      <c r="AO24" s="685"/>
      <c r="AP24" s="685">
        <v>-0.5555555555555555</v>
      </c>
      <c r="AQ24" s="685"/>
      <c r="AR24" s="685"/>
      <c r="AS24" s="685">
        <v>15.011111111111111</v>
      </c>
      <c r="AT24" s="685">
        <v>12.5</v>
      </c>
      <c r="AU24" s="685"/>
      <c r="AV24" s="685">
        <v>1.596874098888889</v>
      </c>
      <c r="AW24" s="685"/>
      <c r="AX24" s="685"/>
      <c r="AY24" s="685"/>
      <c r="AZ24" s="685">
        <v>1.1444444444444446</v>
      </c>
      <c r="BA24" s="685"/>
      <c r="BB24" s="685">
        <v>1.2444444444444445</v>
      </c>
      <c r="BC24" s="685"/>
      <c r="BD24" s="685"/>
      <c r="BE24" s="685"/>
      <c r="BF24" s="685">
        <v>36.24444444444444</v>
      </c>
      <c r="BG24" s="685"/>
      <c r="BH24" s="685"/>
      <c r="BI24" s="685"/>
      <c r="BJ24" s="685">
        <v>58.66666666666666</v>
      </c>
      <c r="BK24" s="685">
        <v>14.988888888888889</v>
      </c>
      <c r="BL24" s="685"/>
      <c r="BM24" s="685">
        <v>14.38888888888889</v>
      </c>
      <c r="BN24" s="685"/>
      <c r="BO24" s="685"/>
      <c r="BP24" s="685"/>
      <c r="BQ24" s="685">
        <v>26.91111111111111</v>
      </c>
      <c r="BR24" s="685">
        <v>5.188888888888888</v>
      </c>
      <c r="BS24" s="685"/>
      <c r="BT24" s="685"/>
      <c r="BU24" s="685">
        <v>26.4825537433429</v>
      </c>
      <c r="BV24" s="685"/>
      <c r="BW24" s="685"/>
      <c r="BX24" s="685"/>
      <c r="BY24" s="685">
        <v>16.05121047344427</v>
      </c>
      <c r="BZ24" s="685">
        <v>37.34421775049813</v>
      </c>
      <c r="CA24" s="685"/>
      <c r="CB24" s="685">
        <v>66.36850577543805</v>
      </c>
      <c r="CC24" s="685"/>
      <c r="CD24" s="685"/>
      <c r="CE24" s="685"/>
      <c r="CF24" s="685">
        <v>75.35126788094938</v>
      </c>
      <c r="CG24" s="685">
        <v>58.11965665085776</v>
      </c>
      <c r="CH24" s="688"/>
      <c r="CI24" s="688"/>
      <c r="CJ24" s="689">
        <v>98030.10253937631</v>
      </c>
      <c r="CK24" s="689"/>
      <c r="CL24" s="689">
        <v>20381.515397574694</v>
      </c>
      <c r="CM24" s="689"/>
      <c r="CN24" s="689">
        <v>4862.35854783992</v>
      </c>
      <c r="CO24" s="688"/>
      <c r="CP24" s="685">
        <v>2.8356229207968537</v>
      </c>
      <c r="CQ24" s="688"/>
      <c r="CR24" s="688"/>
      <c r="CS24" s="688"/>
      <c r="CT24" s="689">
        <v>30284.777777777777</v>
      </c>
      <c r="CU24" s="688"/>
      <c r="CV24" s="688">
        <v>32.147777777777776</v>
      </c>
      <c r="CW24" s="688">
        <v>21.977777777777774</v>
      </c>
      <c r="CX24" s="688"/>
      <c r="CY24" s="689">
        <v>189067</v>
      </c>
      <c r="CZ24" s="689"/>
      <c r="DA24" s="689">
        <v>95367.16002964275</v>
      </c>
      <c r="DB24" s="688"/>
      <c r="DC24" s="688"/>
      <c r="DD24" s="688"/>
      <c r="DE24" s="685">
        <v>35.38000000000001</v>
      </c>
      <c r="DF24" s="685"/>
      <c r="DG24" s="685">
        <v>7.464444444444445</v>
      </c>
      <c r="DH24" s="685"/>
      <c r="DI24" s="697">
        <v>36.88777777777778</v>
      </c>
      <c r="DJ24" s="685"/>
      <c r="DK24" s="685"/>
      <c r="DL24" s="685"/>
      <c r="DM24" s="685"/>
      <c r="DN24" s="685"/>
      <c r="DO24" s="685"/>
      <c r="DP24" s="685"/>
      <c r="DQ24" s="685"/>
      <c r="DR24" s="685">
        <v>18.311111111111114</v>
      </c>
      <c r="DS24" s="685"/>
      <c r="DT24" s="685">
        <v>1.9577777777777774</v>
      </c>
      <c r="DU24" s="685"/>
      <c r="DV24" s="685">
        <v>49.22555555555555</v>
      </c>
      <c r="DW24" s="685">
        <v>41.47</v>
      </c>
      <c r="DX24" s="685">
        <v>0.9377777777777779</v>
      </c>
      <c r="DY24" s="685">
        <v>8.958888888888888</v>
      </c>
      <c r="DZ24" s="688"/>
      <c r="EA24" s="688">
        <v>200.7150455</v>
      </c>
      <c r="EC24" s="166"/>
      <c r="ED24" s="166"/>
    </row>
    <row r="25" spans="7:134" s="6" customFormat="1" ht="12.75">
      <c r="G25" s="10"/>
      <c r="J25" s="15"/>
      <c r="N25" s="10"/>
      <c r="Q25" s="15"/>
      <c r="T25" s="15"/>
      <c r="X25" s="10"/>
      <c r="AA25" s="10"/>
      <c r="AD25" s="10"/>
      <c r="AH25" s="10"/>
      <c r="AK25" s="15"/>
      <c r="AO25" s="10"/>
      <c r="AR25" s="10"/>
      <c r="AU25"/>
      <c r="AV25"/>
      <c r="AW25"/>
      <c r="AX25"/>
      <c r="AY25"/>
      <c r="AZ25"/>
      <c r="BA25"/>
      <c r="BB25"/>
      <c r="BC25"/>
      <c r="BD25"/>
      <c r="BI25" s="15"/>
      <c r="BL25" s="10"/>
      <c r="BP25" s="10"/>
      <c r="BS25" s="15"/>
      <c r="BX25" s="15"/>
      <c r="CA25" s="15"/>
      <c r="CE25" s="10"/>
      <c r="CH25" s="15"/>
      <c r="CU25" s="10"/>
      <c r="CV25" s="820"/>
      <c r="CW25" s="820"/>
      <c r="CX25" s="10"/>
      <c r="CZ25" s="10"/>
      <c r="DB25" s="10"/>
      <c r="DD25" s="15"/>
      <c r="DE25" s="5"/>
      <c r="DF25" s="15"/>
      <c r="DG25" s="5"/>
      <c r="DH25" s="15"/>
      <c r="DS25" s="15"/>
      <c r="DU25" s="10"/>
      <c r="DZ25" s="10"/>
      <c r="EC25" s="15"/>
      <c r="ED25" s="15"/>
    </row>
    <row r="26" spans="7:134" s="6" customFormat="1" ht="12.75">
      <c r="G26" s="10"/>
      <c r="J26" s="15"/>
      <c r="N26" s="10"/>
      <c r="Q26" s="15"/>
      <c r="T26" s="15"/>
      <c r="X26" s="10"/>
      <c r="AA26" s="10"/>
      <c r="AD26" s="10"/>
      <c r="AH26" s="10"/>
      <c r="AK26" s="15"/>
      <c r="AO26" s="10"/>
      <c r="AR26" s="10"/>
      <c r="AU26"/>
      <c r="AV26"/>
      <c r="AW26"/>
      <c r="AX26"/>
      <c r="AY26"/>
      <c r="AZ26"/>
      <c r="BA26"/>
      <c r="BB26"/>
      <c r="BC26"/>
      <c r="BD26"/>
      <c r="BI26" s="15"/>
      <c r="BL26" s="10"/>
      <c r="BP26" s="10"/>
      <c r="BS26" s="15"/>
      <c r="BX26" s="15"/>
      <c r="CA26" s="15"/>
      <c r="CE26" s="10"/>
      <c r="CH26" s="15"/>
      <c r="CU26" s="10"/>
      <c r="CV26" s="820"/>
      <c r="CW26" s="820"/>
      <c r="CX26" s="10"/>
      <c r="CZ26" s="10"/>
      <c r="DB26" s="10"/>
      <c r="DD26" s="15"/>
      <c r="DE26" s="5"/>
      <c r="DF26" s="15"/>
      <c r="DG26" s="5"/>
      <c r="DH26" s="15"/>
      <c r="DS26" s="15"/>
      <c r="DU26" s="10"/>
      <c r="DZ26" s="10"/>
      <c r="EC26" s="15"/>
      <c r="ED26" s="15"/>
    </row>
    <row r="27" spans="7:134" s="6" customFormat="1" ht="12.75">
      <c r="G27" s="10"/>
      <c r="J27" s="15"/>
      <c r="N27" s="10"/>
      <c r="Q27" s="15"/>
      <c r="T27" s="15"/>
      <c r="X27" s="10"/>
      <c r="AA27" s="10"/>
      <c r="AD27" s="10"/>
      <c r="AH27" s="10"/>
      <c r="AK27" s="15"/>
      <c r="AO27" s="10"/>
      <c r="AR27" s="10"/>
      <c r="AU27"/>
      <c r="AV27"/>
      <c r="AW27"/>
      <c r="AX27"/>
      <c r="AY27"/>
      <c r="AZ27"/>
      <c r="BA27"/>
      <c r="BB27"/>
      <c r="BC27"/>
      <c r="BD27"/>
      <c r="BI27" s="15"/>
      <c r="BL27" s="10"/>
      <c r="BP27" s="10"/>
      <c r="BS27" s="15"/>
      <c r="BX27" s="15"/>
      <c r="CA27" s="15"/>
      <c r="CE27" s="10"/>
      <c r="CH27" s="15"/>
      <c r="CU27" s="10"/>
      <c r="CV27" s="820"/>
      <c r="CW27" s="820"/>
      <c r="CX27" s="10"/>
      <c r="CZ27" s="10"/>
      <c r="DB27" s="10"/>
      <c r="DD27" s="15"/>
      <c r="DE27" s="5"/>
      <c r="DF27" s="15"/>
      <c r="DG27" s="5"/>
      <c r="DH27" s="15"/>
      <c r="DS27" s="15"/>
      <c r="DU27" s="10"/>
      <c r="DZ27" s="10"/>
      <c r="EC27" s="15"/>
      <c r="ED27" s="15"/>
    </row>
    <row r="28" spans="7:134" s="6" customFormat="1" ht="12.75">
      <c r="G28" s="10"/>
      <c r="J28" s="15"/>
      <c r="N28" s="10"/>
      <c r="Q28" s="15"/>
      <c r="T28" s="15"/>
      <c r="X28" s="10"/>
      <c r="AA28" s="10"/>
      <c r="AD28" s="10"/>
      <c r="AH28" s="10"/>
      <c r="AK28" s="15"/>
      <c r="AO28" s="10"/>
      <c r="AR28" s="10"/>
      <c r="AU28"/>
      <c r="AV28"/>
      <c r="AW28"/>
      <c r="AX28"/>
      <c r="AY28"/>
      <c r="AZ28"/>
      <c r="BA28"/>
      <c r="BB28"/>
      <c r="BC28"/>
      <c r="BD28"/>
      <c r="BI28" s="15"/>
      <c r="BL28" s="10"/>
      <c r="BP28" s="10"/>
      <c r="BS28" s="15"/>
      <c r="BX28" s="15"/>
      <c r="CA28" s="15"/>
      <c r="CE28" s="10"/>
      <c r="CH28" s="15"/>
      <c r="CU28" s="10"/>
      <c r="CV28" s="820"/>
      <c r="CW28" s="820"/>
      <c r="CX28" s="10"/>
      <c r="CZ28" s="10"/>
      <c r="DB28" s="10"/>
      <c r="DD28" s="15"/>
      <c r="DE28" s="5"/>
      <c r="DF28" s="15"/>
      <c r="DG28" s="5"/>
      <c r="DH28" s="15"/>
      <c r="DS28" s="15"/>
      <c r="DU28" s="10"/>
      <c r="DZ28" s="10"/>
      <c r="EC28" s="15"/>
      <c r="ED28" s="15"/>
    </row>
    <row r="29" spans="7:134" s="6" customFormat="1" ht="12.75">
      <c r="G29" s="10"/>
      <c r="J29" s="15"/>
      <c r="N29" s="10"/>
      <c r="Q29" s="15"/>
      <c r="T29" s="15"/>
      <c r="X29" s="10"/>
      <c r="AA29" s="10"/>
      <c r="AD29" s="10"/>
      <c r="AH29" s="10"/>
      <c r="AK29" s="15"/>
      <c r="AO29" s="10"/>
      <c r="AR29" s="10"/>
      <c r="AU29"/>
      <c r="AV29"/>
      <c r="AW29"/>
      <c r="AX29"/>
      <c r="AY29"/>
      <c r="AZ29"/>
      <c r="BA29"/>
      <c r="BB29"/>
      <c r="BC29"/>
      <c r="BD29"/>
      <c r="BI29" s="15"/>
      <c r="BL29" s="10"/>
      <c r="BP29" s="10"/>
      <c r="BS29" s="15"/>
      <c r="BX29" s="15"/>
      <c r="CA29" s="15"/>
      <c r="CE29" s="10"/>
      <c r="CH29" s="15"/>
      <c r="CU29" s="10"/>
      <c r="CV29" s="820"/>
      <c r="CW29" s="820"/>
      <c r="CX29" s="10"/>
      <c r="CZ29" s="10"/>
      <c r="DB29" s="10"/>
      <c r="DD29" s="15"/>
      <c r="DE29" s="5"/>
      <c r="DF29" s="15"/>
      <c r="DG29" s="5"/>
      <c r="DH29" s="15"/>
      <c r="DS29" s="15"/>
      <c r="DU29" s="10"/>
      <c r="DZ29" s="10"/>
      <c r="EC29" s="15"/>
      <c r="ED29" s="15"/>
    </row>
    <row r="30" spans="7:134" s="6" customFormat="1" ht="12.75">
      <c r="G30" s="10"/>
      <c r="J30" s="15"/>
      <c r="N30" s="10"/>
      <c r="Q30" s="15"/>
      <c r="T30" s="15"/>
      <c r="X30" s="10"/>
      <c r="AA30" s="10"/>
      <c r="AD30" s="10"/>
      <c r="AH30" s="10"/>
      <c r="AK30" s="15"/>
      <c r="AO30" s="10"/>
      <c r="AR30" s="10"/>
      <c r="AU30"/>
      <c r="AV30"/>
      <c r="AW30" s="226"/>
      <c r="AX30" s="226"/>
      <c r="AY30"/>
      <c r="AZ30"/>
      <c r="BA30"/>
      <c r="BB30"/>
      <c r="BC30"/>
      <c r="BD30"/>
      <c r="BI30" s="15"/>
      <c r="BL30" s="10"/>
      <c r="BP30" s="10"/>
      <c r="BS30" s="15"/>
      <c r="BX30" s="15"/>
      <c r="CA30" s="15"/>
      <c r="CE30" s="10"/>
      <c r="CH30" s="15"/>
      <c r="CU30" s="10"/>
      <c r="CV30" s="820"/>
      <c r="CW30" s="820"/>
      <c r="CX30" s="10"/>
      <c r="CZ30" s="10"/>
      <c r="DB30" s="10"/>
      <c r="DD30" s="15"/>
      <c r="DE30" s="5"/>
      <c r="DF30" s="15"/>
      <c r="DG30" s="5"/>
      <c r="DH30" s="15"/>
      <c r="DS30" s="15"/>
      <c r="DU30" s="10"/>
      <c r="DZ30" s="10"/>
      <c r="EC30" s="15"/>
      <c r="ED30" s="15"/>
    </row>
    <row r="31" spans="7:134" s="6" customFormat="1" ht="12.75">
      <c r="G31" s="10"/>
      <c r="J31" s="15"/>
      <c r="N31" s="10"/>
      <c r="Q31" s="15"/>
      <c r="T31" s="15"/>
      <c r="X31" s="10"/>
      <c r="AA31" s="10"/>
      <c r="AD31" s="10"/>
      <c r="AH31" s="10"/>
      <c r="AK31" s="15"/>
      <c r="AO31" s="10"/>
      <c r="AR31" s="10"/>
      <c r="AU31"/>
      <c r="AV31"/>
      <c r="AW31"/>
      <c r="AX31"/>
      <c r="AY31"/>
      <c r="AZ31"/>
      <c r="BA31"/>
      <c r="BB31"/>
      <c r="BC31"/>
      <c r="BD31"/>
      <c r="BI31" s="15"/>
      <c r="BL31" s="10"/>
      <c r="BP31" s="10"/>
      <c r="BS31" s="15"/>
      <c r="BX31" s="15"/>
      <c r="CA31" s="15"/>
      <c r="CE31" s="10"/>
      <c r="CH31" s="15"/>
      <c r="CU31" s="10"/>
      <c r="CV31" s="820"/>
      <c r="CW31" s="820"/>
      <c r="CX31" s="10"/>
      <c r="CZ31" s="10"/>
      <c r="DB31" s="10"/>
      <c r="DD31" s="15"/>
      <c r="DE31" s="5"/>
      <c r="DF31" s="15"/>
      <c r="DG31" s="5"/>
      <c r="DH31" s="15"/>
      <c r="DS31" s="15"/>
      <c r="DU31" s="10"/>
      <c r="DZ31" s="10"/>
      <c r="EC31" s="15"/>
      <c r="ED31" s="15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R32" s="10"/>
      <c r="AU32"/>
      <c r="AV32"/>
      <c r="AW32"/>
      <c r="AX32"/>
      <c r="AY32"/>
      <c r="AZ32"/>
      <c r="BA32"/>
      <c r="BB32"/>
      <c r="BC32"/>
      <c r="BD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S32" s="15"/>
      <c r="DU32" s="10"/>
      <c r="DZ32" s="10"/>
      <c r="EC32" s="15"/>
      <c r="ED32" s="15"/>
    </row>
    <row r="33" spans="7:134" s="6" customFormat="1" ht="12.75">
      <c r="G33" s="10"/>
      <c r="J33" s="15"/>
      <c r="N33" s="10"/>
      <c r="Q33" s="15"/>
      <c r="T33" s="15"/>
      <c r="X33" s="10"/>
      <c r="AA33" s="10"/>
      <c r="AD33" s="10"/>
      <c r="AH33" s="10"/>
      <c r="AK33" s="15"/>
      <c r="AO33" s="10"/>
      <c r="AP33"/>
      <c r="AR33" s="10"/>
      <c r="AU33"/>
      <c r="AV33"/>
      <c r="AW33"/>
      <c r="AX33"/>
      <c r="AY33"/>
      <c r="AZ33"/>
      <c r="BA33"/>
      <c r="BB33"/>
      <c r="BC33"/>
      <c r="BD33"/>
      <c r="BI33" s="15"/>
      <c r="BL33" s="10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S33" s="15"/>
      <c r="DU33" s="10"/>
      <c r="DZ33" s="10"/>
      <c r="EC33" s="15"/>
      <c r="ED33" s="15"/>
    </row>
    <row r="34" spans="7:134" s="6" customFormat="1" ht="12.75">
      <c r="G34" s="10"/>
      <c r="J34" s="15"/>
      <c r="N34" s="10"/>
      <c r="Q34" s="15"/>
      <c r="T34" s="15"/>
      <c r="X34" s="10"/>
      <c r="AA34" s="10"/>
      <c r="AD34" s="10"/>
      <c r="AH34" s="10"/>
      <c r="AK34" s="15"/>
      <c r="AO34" s="10"/>
      <c r="AR34" s="10"/>
      <c r="AU34"/>
      <c r="AV34"/>
      <c r="AW34"/>
      <c r="AX34"/>
      <c r="AY34"/>
      <c r="AZ34"/>
      <c r="BA34"/>
      <c r="BB34"/>
      <c r="BC34"/>
      <c r="BD34"/>
      <c r="BI34" s="15"/>
      <c r="BL34" s="10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S34" s="15"/>
      <c r="DU34" s="10"/>
      <c r="DZ34" s="10"/>
      <c r="EC34" s="15"/>
      <c r="ED34" s="15"/>
    </row>
    <row r="35" spans="7:134" s="6" customFormat="1" ht="12.75">
      <c r="G35" s="10"/>
      <c r="J35" s="15"/>
      <c r="N35" s="10"/>
      <c r="Q35" s="15"/>
      <c r="T35" s="15"/>
      <c r="X35" s="10"/>
      <c r="AA35" s="10"/>
      <c r="AD35" s="10"/>
      <c r="AH35" s="10"/>
      <c r="AK35" s="15"/>
      <c r="AO35" s="10"/>
      <c r="AR35" s="10"/>
      <c r="AU35"/>
      <c r="AV35"/>
      <c r="AW35"/>
      <c r="AX35"/>
      <c r="AY35"/>
      <c r="AZ35"/>
      <c r="BA35"/>
      <c r="BB35"/>
      <c r="BC35"/>
      <c r="BD35"/>
      <c r="BI35" s="15"/>
      <c r="BL35" s="10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S35" s="15"/>
      <c r="DU35" s="10"/>
      <c r="DZ35" s="10"/>
      <c r="EC35" s="15"/>
      <c r="ED35" s="15"/>
    </row>
    <row r="36" spans="7:134" s="6" customFormat="1" ht="12.75">
      <c r="G36" s="10"/>
      <c r="J36" s="15"/>
      <c r="N36" s="10"/>
      <c r="Q36" s="15"/>
      <c r="T36" s="15"/>
      <c r="X36" s="10"/>
      <c r="AA36" s="10"/>
      <c r="AD36" s="10"/>
      <c r="AH36" s="10"/>
      <c r="AK36" s="15"/>
      <c r="AO36" s="10"/>
      <c r="AR36" s="10"/>
      <c r="AU36"/>
      <c r="AV36"/>
      <c r="AW36"/>
      <c r="AX36"/>
      <c r="AY36"/>
      <c r="AZ36"/>
      <c r="BA36"/>
      <c r="BB36"/>
      <c r="BC36"/>
      <c r="BD36"/>
      <c r="BI36" s="15"/>
      <c r="BL36" s="10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S36" s="15"/>
      <c r="DU36" s="10"/>
      <c r="DZ36" s="10"/>
      <c r="EC36" s="15"/>
      <c r="ED36" s="15"/>
    </row>
    <row r="37" spans="7:134" s="6" customFormat="1" ht="12.75">
      <c r="G37" s="10"/>
      <c r="J37" s="15"/>
      <c r="N37" s="10"/>
      <c r="Q37" s="15"/>
      <c r="T37" s="15"/>
      <c r="X37" s="10"/>
      <c r="AA37" s="10"/>
      <c r="AD37" s="10"/>
      <c r="AH37" s="10"/>
      <c r="AK37" s="15"/>
      <c r="AO37" s="10"/>
      <c r="AR37" s="10"/>
      <c r="AU37"/>
      <c r="AV37"/>
      <c r="AW37"/>
      <c r="AX37"/>
      <c r="AY37"/>
      <c r="AZ37"/>
      <c r="BA37"/>
      <c r="BB37"/>
      <c r="BC37"/>
      <c r="BD37"/>
      <c r="BI37" s="15"/>
      <c r="BL37" s="10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S37" s="15"/>
      <c r="DU37" s="10"/>
      <c r="DZ37" s="10"/>
      <c r="EC37" s="15"/>
      <c r="ED37" s="15"/>
    </row>
    <row r="38" spans="7:134" s="6" customFormat="1" ht="12.75">
      <c r="G38" s="10"/>
      <c r="J38" s="15"/>
      <c r="N38" s="10"/>
      <c r="Q38" s="15"/>
      <c r="T38" s="15"/>
      <c r="X38" s="10"/>
      <c r="AA38" s="10"/>
      <c r="AD38" s="10"/>
      <c r="AH38" s="10"/>
      <c r="AK38" s="15"/>
      <c r="AO38" s="10"/>
      <c r="AR38" s="10"/>
      <c r="AU38"/>
      <c r="AV38"/>
      <c r="AW38"/>
      <c r="AX38"/>
      <c r="AY38"/>
      <c r="AZ38"/>
      <c r="BA38"/>
      <c r="BB38"/>
      <c r="BC38"/>
      <c r="BD38"/>
      <c r="BI38" s="15"/>
      <c r="BL38" s="10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S38" s="15"/>
      <c r="DU38" s="10"/>
      <c r="DZ38" s="10"/>
      <c r="EC38" s="15"/>
      <c r="ED38" s="15"/>
    </row>
    <row r="39" spans="7:134" s="6" customFormat="1" ht="12.75">
      <c r="G39" s="10"/>
      <c r="J39" s="15"/>
      <c r="N39" s="10"/>
      <c r="Q39" s="15"/>
      <c r="T39" s="15"/>
      <c r="X39" s="10"/>
      <c r="AA39" s="10"/>
      <c r="AD39" s="10"/>
      <c r="AH39" s="10"/>
      <c r="AK39" s="15"/>
      <c r="AO39" s="10"/>
      <c r="AR39" s="10"/>
      <c r="AU39"/>
      <c r="AV39"/>
      <c r="AW39"/>
      <c r="AX39"/>
      <c r="AY39"/>
      <c r="AZ39"/>
      <c r="BA39"/>
      <c r="BB39"/>
      <c r="BC39"/>
      <c r="BD39"/>
      <c r="BI39" s="15"/>
      <c r="BL39" s="10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S39" s="15"/>
      <c r="DU39" s="10"/>
      <c r="DZ39" s="10"/>
      <c r="EC39" s="15"/>
      <c r="ED39" s="15"/>
    </row>
    <row r="40" spans="7:134" s="6" customFormat="1" ht="12.75">
      <c r="G40" s="10"/>
      <c r="J40" s="15"/>
      <c r="N40" s="10"/>
      <c r="Q40" s="15"/>
      <c r="T40" s="15"/>
      <c r="X40" s="10"/>
      <c r="AA40" s="10"/>
      <c r="AD40" s="10"/>
      <c r="AH40" s="10"/>
      <c r="AK40" s="15"/>
      <c r="AO40" s="10"/>
      <c r="AR40" s="10"/>
      <c r="BC40"/>
      <c r="BD40"/>
      <c r="BI40" s="15"/>
      <c r="BL40" s="10"/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5"/>
      <c r="DH40" s="15"/>
      <c r="DS40" s="15"/>
      <c r="DU40" s="10"/>
      <c r="DZ40" s="10"/>
      <c r="EC40" s="15"/>
      <c r="ED40" s="15"/>
    </row>
    <row r="41" spans="7:134" s="6" customFormat="1" ht="12.75">
      <c r="G41" s="10"/>
      <c r="J41" s="15"/>
      <c r="N41" s="10"/>
      <c r="Q41" s="15"/>
      <c r="T41" s="15"/>
      <c r="X41" s="10"/>
      <c r="AA41" s="10"/>
      <c r="AD41" s="10"/>
      <c r="AH41" s="10"/>
      <c r="AK41" s="15"/>
      <c r="AO41" s="10"/>
      <c r="AR41" s="10"/>
      <c r="BC41"/>
      <c r="BD41"/>
      <c r="BI41" s="15"/>
      <c r="BL41" s="10"/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S41" s="15"/>
      <c r="DU41" s="10"/>
      <c r="DZ41" s="10"/>
      <c r="EC41" s="15"/>
      <c r="ED41" s="15"/>
    </row>
    <row r="42" spans="7:134" s="6" customFormat="1" ht="12.75">
      <c r="G42" s="10"/>
      <c r="J42" s="15"/>
      <c r="N42" s="10"/>
      <c r="Q42" s="15"/>
      <c r="T42" s="15"/>
      <c r="X42" s="10"/>
      <c r="AA42" s="10"/>
      <c r="AD42" s="10"/>
      <c r="AH42" s="10"/>
      <c r="AK42" s="15"/>
      <c r="AO42" s="10"/>
      <c r="AR42" s="10"/>
      <c r="BC42"/>
      <c r="BD42"/>
      <c r="BI42" s="15"/>
      <c r="BL42" s="10"/>
      <c r="BP42" s="10"/>
      <c r="BS42" s="15"/>
      <c r="BX42" s="15"/>
      <c r="CA42" s="15"/>
      <c r="CE42" s="10"/>
      <c r="CH42" s="15"/>
      <c r="CU42" s="10"/>
      <c r="CV42" s="820"/>
      <c r="CW42" s="820"/>
      <c r="CX42" s="10"/>
      <c r="CZ42" s="10"/>
      <c r="DB42" s="10"/>
      <c r="DD42" s="15"/>
      <c r="DE42" s="5"/>
      <c r="DF42" s="15"/>
      <c r="DG42" s="5"/>
      <c r="DH42" s="15"/>
      <c r="DS42" s="15"/>
      <c r="DU42" s="10"/>
      <c r="DZ42" s="10"/>
      <c r="EC42" s="15"/>
      <c r="ED42" s="15"/>
    </row>
    <row r="43" spans="7:134" s="6" customFormat="1" ht="12.75">
      <c r="G43" s="10"/>
      <c r="J43" s="15"/>
      <c r="N43" s="10"/>
      <c r="Q43" s="15"/>
      <c r="T43" s="15"/>
      <c r="X43" s="10"/>
      <c r="AA43" s="10"/>
      <c r="AD43" s="10"/>
      <c r="AH43" s="10"/>
      <c r="AK43" s="15"/>
      <c r="AO43" s="10"/>
      <c r="AR43" s="10"/>
      <c r="BC43"/>
      <c r="BD43"/>
      <c r="BI43" s="15"/>
      <c r="BL43" s="10"/>
      <c r="BP43" s="10"/>
      <c r="BS43" s="15"/>
      <c r="BX43" s="15"/>
      <c r="CA43" s="15"/>
      <c r="CE43" s="10"/>
      <c r="CH43" s="15"/>
      <c r="CU43" s="10"/>
      <c r="CV43" s="820"/>
      <c r="CW43" s="820"/>
      <c r="CX43" s="10"/>
      <c r="CZ43" s="10"/>
      <c r="DB43" s="10"/>
      <c r="DD43" s="15"/>
      <c r="DE43" s="5"/>
      <c r="DF43" s="15"/>
      <c r="DG43" s="5"/>
      <c r="DH43" s="15"/>
      <c r="DS43" s="15"/>
      <c r="DU43" s="10"/>
      <c r="DZ43" s="10"/>
      <c r="EC43" s="15"/>
      <c r="ED43" s="15"/>
    </row>
    <row r="44" spans="7:134" s="6" customFormat="1" ht="12.75">
      <c r="G44" s="10"/>
      <c r="J44" s="15"/>
      <c r="N44" s="10"/>
      <c r="Q44" s="15"/>
      <c r="T44" s="15"/>
      <c r="X44" s="10"/>
      <c r="AA44" s="10"/>
      <c r="AD44" s="10"/>
      <c r="AH44" s="10"/>
      <c r="AK44" s="15"/>
      <c r="AO44" s="10"/>
      <c r="AR44" s="10"/>
      <c r="BC44"/>
      <c r="BD44"/>
      <c r="BI44" s="15"/>
      <c r="BL44" s="10"/>
      <c r="BP44" s="10"/>
      <c r="BS44" s="15"/>
      <c r="BX44" s="15"/>
      <c r="CA44" s="15"/>
      <c r="CE44" s="10"/>
      <c r="CH44" s="15"/>
      <c r="CU44" s="10"/>
      <c r="CV44" s="820"/>
      <c r="CW44" s="820"/>
      <c r="CX44" s="10"/>
      <c r="CZ44" s="10"/>
      <c r="DB44" s="10"/>
      <c r="DD44" s="15"/>
      <c r="DE44" s="5"/>
      <c r="DF44" s="15"/>
      <c r="DG44" s="5"/>
      <c r="DH44" s="15"/>
      <c r="DS44" s="15"/>
      <c r="DU44" s="10"/>
      <c r="DZ44" s="10"/>
      <c r="EC44" s="15"/>
      <c r="ED44" s="15"/>
    </row>
    <row r="45" spans="7:134" s="6" customFormat="1" ht="12.75">
      <c r="G45" s="10"/>
      <c r="J45" s="15"/>
      <c r="N45" s="10"/>
      <c r="Q45" s="15"/>
      <c r="T45" s="15"/>
      <c r="X45" s="10"/>
      <c r="AA45" s="10"/>
      <c r="AD45" s="10"/>
      <c r="AH45" s="10"/>
      <c r="AK45" s="15"/>
      <c r="AO45" s="10"/>
      <c r="AR45" s="10"/>
      <c r="BC45"/>
      <c r="BD45"/>
      <c r="BI45" s="15"/>
      <c r="BL45" s="10"/>
      <c r="BP45" s="10"/>
      <c r="BS45" s="15"/>
      <c r="BX45" s="15"/>
      <c r="CA45" s="15"/>
      <c r="CE45" s="10"/>
      <c r="CH45" s="15"/>
      <c r="CU45" s="10"/>
      <c r="CV45" s="820"/>
      <c r="CW45" s="820"/>
      <c r="CX45" s="10"/>
      <c r="CZ45" s="10"/>
      <c r="DB45" s="10"/>
      <c r="DD45" s="15"/>
      <c r="DE45" s="5"/>
      <c r="DF45" s="15"/>
      <c r="DG45" s="5"/>
      <c r="DH45" s="15"/>
      <c r="DS45" s="15"/>
      <c r="DU45" s="10"/>
      <c r="DZ45" s="10"/>
      <c r="EC45" s="15"/>
      <c r="ED45" s="15"/>
    </row>
    <row r="46" spans="7:134" s="6" customFormat="1" ht="12.75">
      <c r="G46" s="10"/>
      <c r="J46" s="15"/>
      <c r="N46" s="10"/>
      <c r="Q46" s="15"/>
      <c r="T46" s="15"/>
      <c r="X46" s="10"/>
      <c r="AA46" s="10"/>
      <c r="AD46" s="10"/>
      <c r="AH46" s="10"/>
      <c r="AK46" s="15"/>
      <c r="AO46" s="10"/>
      <c r="AR46" s="10"/>
      <c r="BC46"/>
      <c r="BD46"/>
      <c r="BI46" s="15"/>
      <c r="BL46" s="10"/>
      <c r="BP46" s="10"/>
      <c r="BS46" s="15"/>
      <c r="BX46" s="15"/>
      <c r="CA46" s="15"/>
      <c r="CE46" s="10"/>
      <c r="CH46" s="15"/>
      <c r="CU46" s="10"/>
      <c r="CV46" s="820"/>
      <c r="CW46" s="820"/>
      <c r="CX46" s="10"/>
      <c r="CZ46" s="10"/>
      <c r="DB46" s="10"/>
      <c r="DD46" s="15"/>
      <c r="DE46" s="5"/>
      <c r="DF46" s="15"/>
      <c r="DG46" s="5"/>
      <c r="DH46" s="15"/>
      <c r="DS46" s="15"/>
      <c r="DU46" s="10"/>
      <c r="DZ46" s="10"/>
      <c r="EC46" s="15"/>
      <c r="ED46" s="15"/>
    </row>
    <row r="47" spans="7:134" s="6" customFormat="1" ht="12.75">
      <c r="G47" s="10"/>
      <c r="J47" s="15"/>
      <c r="N47" s="10"/>
      <c r="Q47" s="15"/>
      <c r="T47" s="15"/>
      <c r="X47" s="10"/>
      <c r="AA47" s="10"/>
      <c r="AD47" s="10"/>
      <c r="AH47" s="10"/>
      <c r="AK47" s="15"/>
      <c r="AO47" s="10"/>
      <c r="AR47" s="10"/>
      <c r="BC47"/>
      <c r="BD47"/>
      <c r="BI47" s="15"/>
      <c r="BL47" s="10"/>
      <c r="BP47" s="10"/>
      <c r="BS47" s="15"/>
      <c r="BX47" s="15"/>
      <c r="CA47" s="15"/>
      <c r="CE47" s="10"/>
      <c r="CH47" s="15"/>
      <c r="CU47" s="10"/>
      <c r="CV47" s="820"/>
      <c r="CW47" s="820"/>
      <c r="CX47" s="10"/>
      <c r="CZ47" s="10"/>
      <c r="DB47" s="10"/>
      <c r="DD47" s="15"/>
      <c r="DE47" s="5"/>
      <c r="DF47" s="15"/>
      <c r="DG47" s="5"/>
      <c r="DH47" s="15"/>
      <c r="DS47" s="15"/>
      <c r="DU47" s="10"/>
      <c r="DZ47" s="10"/>
      <c r="EC47" s="15"/>
      <c r="ED47" s="15"/>
    </row>
    <row r="48" spans="7:134" s="6" customFormat="1" ht="12.75">
      <c r="G48" s="10"/>
      <c r="J48" s="15"/>
      <c r="N48" s="10"/>
      <c r="Q48" s="15"/>
      <c r="T48" s="15"/>
      <c r="X48" s="10"/>
      <c r="AA48" s="10"/>
      <c r="AD48" s="10"/>
      <c r="AH48" s="10"/>
      <c r="AK48" s="15"/>
      <c r="AO48" s="10"/>
      <c r="AR48" s="10"/>
      <c r="BC48"/>
      <c r="BD48"/>
      <c r="BI48" s="15"/>
      <c r="BL48" s="10"/>
      <c r="BP48" s="10"/>
      <c r="BS48" s="15"/>
      <c r="BX48" s="15"/>
      <c r="CA48" s="15"/>
      <c r="CE48" s="10"/>
      <c r="CH48" s="15"/>
      <c r="CU48" s="10"/>
      <c r="CV48" s="820"/>
      <c r="CW48" s="820"/>
      <c r="CX48" s="10"/>
      <c r="CZ48" s="10"/>
      <c r="DB48" s="10"/>
      <c r="DD48" s="15"/>
      <c r="DE48" s="5"/>
      <c r="DF48" s="15"/>
      <c r="DG48" s="5"/>
      <c r="DH48" s="15"/>
      <c r="DS48" s="15"/>
      <c r="DU48" s="10"/>
      <c r="DZ48" s="10"/>
      <c r="EC48" s="15"/>
      <c r="ED48" s="15"/>
    </row>
    <row r="49" spans="7:134" s="6" customFormat="1" ht="12.75">
      <c r="G49" s="10"/>
      <c r="J49" s="15"/>
      <c r="N49" s="10"/>
      <c r="Q49" s="15"/>
      <c r="T49" s="15"/>
      <c r="X49" s="10"/>
      <c r="AA49" s="10"/>
      <c r="AD49" s="10"/>
      <c r="AH49" s="10"/>
      <c r="AK49" s="15"/>
      <c r="AO49" s="10"/>
      <c r="AR49" s="10"/>
      <c r="BC49"/>
      <c r="BD49"/>
      <c r="BI49" s="15"/>
      <c r="BL49" s="10"/>
      <c r="BP49" s="10"/>
      <c r="BS49" s="15"/>
      <c r="BX49" s="15"/>
      <c r="CA49" s="15"/>
      <c r="CE49" s="10"/>
      <c r="CH49" s="15"/>
      <c r="CU49" s="10"/>
      <c r="CV49" s="820"/>
      <c r="CW49" s="820"/>
      <c r="CX49" s="10"/>
      <c r="CZ49" s="10"/>
      <c r="DB49" s="10"/>
      <c r="DD49" s="15"/>
      <c r="DE49" s="5"/>
      <c r="DF49" s="15"/>
      <c r="DG49" s="5"/>
      <c r="DH49" s="15"/>
      <c r="DS49" s="15"/>
      <c r="DU49" s="10"/>
      <c r="DZ49" s="10"/>
      <c r="EC49" s="15"/>
      <c r="ED49" s="15"/>
    </row>
    <row r="50" spans="7:134" s="6" customFormat="1" ht="12.75">
      <c r="G50" s="10"/>
      <c r="J50" s="15"/>
      <c r="N50" s="10"/>
      <c r="Q50" s="15"/>
      <c r="T50" s="15"/>
      <c r="X50" s="10"/>
      <c r="AA50" s="10"/>
      <c r="AD50" s="10"/>
      <c r="AH50" s="10"/>
      <c r="AK50" s="15"/>
      <c r="AO50" s="10"/>
      <c r="AR50" s="10"/>
      <c r="BC50"/>
      <c r="BD50"/>
      <c r="BI50" s="15"/>
      <c r="BL50" s="10"/>
      <c r="BP50" s="10"/>
      <c r="BS50" s="15"/>
      <c r="BX50" s="15"/>
      <c r="CA50" s="15"/>
      <c r="CE50" s="10"/>
      <c r="CH50" s="15"/>
      <c r="CU50" s="10"/>
      <c r="CV50" s="820"/>
      <c r="CW50" s="820"/>
      <c r="CX50" s="10"/>
      <c r="CZ50" s="10"/>
      <c r="DB50" s="10"/>
      <c r="DD50" s="15"/>
      <c r="DE50" s="5"/>
      <c r="DF50" s="15"/>
      <c r="DG50" s="5"/>
      <c r="DH50" s="15"/>
      <c r="DS50" s="15"/>
      <c r="DU50" s="10"/>
      <c r="DZ50" s="10"/>
      <c r="EC50" s="15"/>
      <c r="ED50" s="15"/>
    </row>
    <row r="51" spans="7:134" s="6" customFormat="1" ht="12.75">
      <c r="G51" s="10"/>
      <c r="J51" s="15"/>
      <c r="N51" s="10"/>
      <c r="Q51" s="15"/>
      <c r="T51" s="15"/>
      <c r="X51" s="10"/>
      <c r="AA51" s="10"/>
      <c r="AD51" s="10"/>
      <c r="AH51" s="10"/>
      <c r="AK51" s="15"/>
      <c r="AO51" s="10"/>
      <c r="AR51" s="10"/>
      <c r="BC51"/>
      <c r="BD51"/>
      <c r="BI51" s="15"/>
      <c r="BL51" s="10"/>
      <c r="BP51" s="10"/>
      <c r="BS51" s="15"/>
      <c r="BX51" s="15"/>
      <c r="CA51" s="15"/>
      <c r="CE51" s="10"/>
      <c r="CH51" s="15"/>
      <c r="CU51" s="10"/>
      <c r="CV51" s="820"/>
      <c r="CW51" s="820"/>
      <c r="CX51" s="10"/>
      <c r="CZ51" s="10"/>
      <c r="DB51" s="10"/>
      <c r="DD51" s="15"/>
      <c r="DE51" s="5"/>
      <c r="DF51" s="15"/>
      <c r="DG51" s="5"/>
      <c r="DH51" s="15"/>
      <c r="DS51" s="15"/>
      <c r="DU51" s="10"/>
      <c r="DZ51" s="10"/>
      <c r="EC51" s="15"/>
      <c r="ED51" s="15"/>
    </row>
    <row r="52" spans="7:134" s="6" customFormat="1" ht="12.75">
      <c r="G52" s="10"/>
      <c r="J52" s="15"/>
      <c r="N52" s="10"/>
      <c r="Q52" s="15"/>
      <c r="T52" s="15"/>
      <c r="X52" s="10"/>
      <c r="AA52" s="10"/>
      <c r="AD52" s="10"/>
      <c r="AH52" s="10"/>
      <c r="AK52" s="15"/>
      <c r="AO52" s="10"/>
      <c r="AR52" s="10"/>
      <c r="BC52"/>
      <c r="BD52"/>
      <c r="BI52" s="15"/>
      <c r="BL52" s="10"/>
      <c r="BP52" s="10"/>
      <c r="BS52" s="15"/>
      <c r="BX52" s="15"/>
      <c r="CA52" s="15"/>
      <c r="CE52" s="10"/>
      <c r="CH52" s="15"/>
      <c r="CU52" s="10"/>
      <c r="CV52" s="820"/>
      <c r="CW52" s="820"/>
      <c r="CX52" s="10"/>
      <c r="CZ52" s="10"/>
      <c r="DB52" s="10"/>
      <c r="DD52" s="15"/>
      <c r="DE52" s="5"/>
      <c r="DF52" s="15"/>
      <c r="DG52" s="5"/>
      <c r="DH52" s="15"/>
      <c r="DS52" s="15"/>
      <c r="DU52" s="10"/>
      <c r="DZ52" s="10"/>
      <c r="EC52" s="15"/>
      <c r="ED52" s="15"/>
    </row>
    <row r="53" spans="7:134" s="6" customFormat="1" ht="12.75">
      <c r="G53" s="10"/>
      <c r="J53" s="15"/>
      <c r="N53" s="10"/>
      <c r="Q53" s="15"/>
      <c r="T53" s="15"/>
      <c r="X53" s="10"/>
      <c r="AA53" s="10"/>
      <c r="AD53" s="10"/>
      <c r="AH53" s="10"/>
      <c r="AK53" s="15"/>
      <c r="AO53" s="10"/>
      <c r="AR53" s="10"/>
      <c r="BC53"/>
      <c r="BD53"/>
      <c r="BI53" s="15"/>
      <c r="BL53" s="10"/>
      <c r="BP53" s="10"/>
      <c r="BS53" s="15"/>
      <c r="BX53" s="15"/>
      <c r="CA53" s="15"/>
      <c r="CE53" s="10"/>
      <c r="CH53" s="15"/>
      <c r="CU53" s="10"/>
      <c r="CV53" s="820"/>
      <c r="CW53" s="820"/>
      <c r="CX53" s="10"/>
      <c r="CZ53" s="10"/>
      <c r="DB53" s="10"/>
      <c r="DD53" s="15"/>
      <c r="DE53" s="5"/>
      <c r="DF53" s="15"/>
      <c r="DG53" s="5"/>
      <c r="DH53" s="15"/>
      <c r="DS53" s="15"/>
      <c r="DU53" s="10"/>
      <c r="DZ53" s="10"/>
      <c r="EC53" s="15"/>
      <c r="ED53" s="15"/>
    </row>
    <row r="54" spans="7:134" s="6" customFormat="1" ht="12.75">
      <c r="G54" s="10"/>
      <c r="J54" s="15"/>
      <c r="N54" s="10"/>
      <c r="Q54" s="15"/>
      <c r="T54" s="15"/>
      <c r="X54" s="10"/>
      <c r="AA54" s="10"/>
      <c r="AD54" s="10"/>
      <c r="AH54" s="10"/>
      <c r="AK54" s="15"/>
      <c r="AO54" s="10"/>
      <c r="AR54" s="10"/>
      <c r="BC54"/>
      <c r="BD54"/>
      <c r="BI54" s="15"/>
      <c r="BL54" s="10"/>
      <c r="BP54" s="10"/>
      <c r="BS54" s="15"/>
      <c r="BX54" s="15"/>
      <c r="CA54" s="15"/>
      <c r="CE54" s="10"/>
      <c r="CH54" s="15"/>
      <c r="CU54" s="10"/>
      <c r="CV54" s="820"/>
      <c r="CW54" s="820"/>
      <c r="CX54" s="10"/>
      <c r="CZ54" s="10"/>
      <c r="DB54" s="10"/>
      <c r="DD54" s="15"/>
      <c r="DE54" s="5"/>
      <c r="DF54" s="15"/>
      <c r="DG54" s="5"/>
      <c r="DH54" s="15"/>
      <c r="DS54" s="15"/>
      <c r="DU54" s="10"/>
      <c r="DZ54" s="10"/>
      <c r="EC54" s="15"/>
      <c r="ED54" s="15"/>
    </row>
    <row r="55" spans="7:134" s="6" customFormat="1" ht="12.75">
      <c r="G55" s="10"/>
      <c r="J55" s="15"/>
      <c r="N55" s="10"/>
      <c r="Q55" s="15"/>
      <c r="T55" s="15"/>
      <c r="X55" s="10"/>
      <c r="AA55" s="10"/>
      <c r="AD55" s="10"/>
      <c r="AH55" s="10"/>
      <c r="AK55" s="15"/>
      <c r="AO55" s="10"/>
      <c r="AR55" s="10"/>
      <c r="BC55"/>
      <c r="BD55"/>
      <c r="BI55" s="15"/>
      <c r="BL55" s="10"/>
      <c r="BP55" s="10"/>
      <c r="BS55" s="15"/>
      <c r="BX55" s="15"/>
      <c r="CA55" s="15"/>
      <c r="CE55" s="10"/>
      <c r="CH55" s="15"/>
      <c r="CU55" s="10"/>
      <c r="CV55" s="820"/>
      <c r="CW55" s="820"/>
      <c r="CX55" s="10"/>
      <c r="CZ55" s="10"/>
      <c r="DB55" s="10"/>
      <c r="DD55" s="15"/>
      <c r="DE55" s="5"/>
      <c r="DF55" s="15"/>
      <c r="DG55" s="5"/>
      <c r="DH55" s="15"/>
      <c r="DS55" s="15"/>
      <c r="DU55" s="10"/>
      <c r="DZ55" s="10"/>
      <c r="EC55" s="15"/>
      <c r="ED55" s="15"/>
    </row>
    <row r="56" spans="7:134" s="6" customFormat="1" ht="12.75">
      <c r="G56" s="10"/>
      <c r="J56" s="15"/>
      <c r="N56" s="10"/>
      <c r="Q56" s="15"/>
      <c r="T56" s="15"/>
      <c r="X56" s="10"/>
      <c r="AA56" s="10"/>
      <c r="AD56" s="10"/>
      <c r="AH56" s="10"/>
      <c r="AK56" s="15"/>
      <c r="AO56" s="10"/>
      <c r="AR56" s="10"/>
      <c r="BC56"/>
      <c r="BD56"/>
      <c r="BI56" s="15"/>
      <c r="BL56" s="10"/>
      <c r="BP56" s="10"/>
      <c r="BS56" s="15"/>
      <c r="BX56" s="15"/>
      <c r="CA56" s="15"/>
      <c r="CE56" s="10"/>
      <c r="CH56" s="15"/>
      <c r="CU56" s="10"/>
      <c r="CV56" s="820"/>
      <c r="CW56" s="820"/>
      <c r="CX56" s="10"/>
      <c r="CZ56" s="10"/>
      <c r="DB56" s="10"/>
      <c r="DD56" s="15"/>
      <c r="DE56" s="5"/>
      <c r="DF56" s="15"/>
      <c r="DG56" s="5"/>
      <c r="DH56" s="15"/>
      <c r="DS56" s="15"/>
      <c r="DU56" s="10"/>
      <c r="DZ56" s="10"/>
      <c r="EC56" s="15"/>
      <c r="ED56" s="15"/>
    </row>
    <row r="57" spans="7:134" s="6" customFormat="1" ht="12.75">
      <c r="G57" s="10"/>
      <c r="J57" s="15"/>
      <c r="N57" s="10"/>
      <c r="Q57" s="15"/>
      <c r="T57" s="15"/>
      <c r="X57" s="10"/>
      <c r="AA57" s="10"/>
      <c r="AD57" s="10"/>
      <c r="AH57" s="10"/>
      <c r="AK57" s="15"/>
      <c r="AO57" s="10"/>
      <c r="AR57" s="10"/>
      <c r="BC57"/>
      <c r="BD57"/>
      <c r="BI57" s="15"/>
      <c r="BL57" s="10"/>
      <c r="BP57" s="10"/>
      <c r="BS57" s="15"/>
      <c r="BX57" s="15"/>
      <c r="CA57" s="15"/>
      <c r="CE57" s="10"/>
      <c r="CH57" s="15"/>
      <c r="CU57" s="10"/>
      <c r="CV57" s="820"/>
      <c r="CW57" s="820"/>
      <c r="CX57" s="10"/>
      <c r="CZ57" s="10"/>
      <c r="DB57" s="10"/>
      <c r="DD57" s="15"/>
      <c r="DE57" s="5"/>
      <c r="DF57" s="15"/>
      <c r="DG57" s="5"/>
      <c r="DH57" s="15"/>
      <c r="DS57" s="15"/>
      <c r="DU57" s="10"/>
      <c r="DZ57" s="10"/>
      <c r="EC57" s="15"/>
      <c r="ED57" s="15"/>
    </row>
    <row r="58" spans="7:134" s="6" customFormat="1" ht="12.75">
      <c r="G58" s="10"/>
      <c r="J58" s="15"/>
      <c r="N58" s="10"/>
      <c r="Q58" s="15"/>
      <c r="T58" s="15"/>
      <c r="X58" s="10"/>
      <c r="AA58" s="10"/>
      <c r="AD58" s="10"/>
      <c r="AH58" s="10"/>
      <c r="AK58" s="15"/>
      <c r="AO58" s="10"/>
      <c r="AR58" s="10"/>
      <c r="BC58"/>
      <c r="BD58"/>
      <c r="BI58" s="15"/>
      <c r="BL58" s="10"/>
      <c r="BP58" s="10"/>
      <c r="BS58" s="15"/>
      <c r="BX58" s="15"/>
      <c r="CA58" s="15"/>
      <c r="CE58" s="10"/>
      <c r="CH58" s="15"/>
      <c r="CU58" s="10"/>
      <c r="CV58" s="820"/>
      <c r="CW58" s="820"/>
      <c r="CX58" s="10"/>
      <c r="CZ58" s="10"/>
      <c r="DB58" s="10"/>
      <c r="DD58" s="15"/>
      <c r="DE58" s="5"/>
      <c r="DF58" s="15"/>
      <c r="DG58" s="5"/>
      <c r="DH58" s="15"/>
      <c r="DS58" s="15"/>
      <c r="DU58" s="10"/>
      <c r="DZ58" s="10"/>
      <c r="EC58" s="15"/>
      <c r="ED58" s="15"/>
    </row>
    <row r="59" spans="7:134" s="6" customFormat="1" ht="12.75">
      <c r="G59" s="10"/>
      <c r="J59" s="15"/>
      <c r="N59" s="10"/>
      <c r="Q59" s="15"/>
      <c r="T59" s="15"/>
      <c r="X59" s="10"/>
      <c r="AA59" s="10"/>
      <c r="AD59" s="10"/>
      <c r="AH59" s="10"/>
      <c r="AK59" s="15"/>
      <c r="AO59" s="10"/>
      <c r="AR59" s="10"/>
      <c r="BC59"/>
      <c r="BD59"/>
      <c r="BI59" s="15"/>
      <c r="BL59" s="10"/>
      <c r="BP59" s="10"/>
      <c r="BS59" s="15"/>
      <c r="BX59" s="15"/>
      <c r="CA59" s="15"/>
      <c r="CE59" s="10"/>
      <c r="CH59" s="15"/>
      <c r="CU59" s="10"/>
      <c r="CV59" s="820"/>
      <c r="CW59" s="820"/>
      <c r="CX59" s="10"/>
      <c r="CZ59" s="10"/>
      <c r="DB59" s="10"/>
      <c r="DD59" s="15"/>
      <c r="DE59" s="5"/>
      <c r="DF59" s="15"/>
      <c r="DG59" s="5"/>
      <c r="DH59" s="15"/>
      <c r="DS59" s="15"/>
      <c r="DU59" s="10"/>
      <c r="DZ59" s="10"/>
      <c r="EC59" s="15"/>
      <c r="ED59" s="15"/>
    </row>
    <row r="60" spans="7:134" s="6" customFormat="1" ht="12.75">
      <c r="G60" s="10"/>
      <c r="J60" s="15"/>
      <c r="N60" s="10"/>
      <c r="Q60" s="15"/>
      <c r="T60" s="15"/>
      <c r="X60" s="10"/>
      <c r="AA60" s="10"/>
      <c r="AD60" s="10"/>
      <c r="AH60" s="10"/>
      <c r="AK60" s="15"/>
      <c r="AO60" s="10"/>
      <c r="AR60" s="10"/>
      <c r="BC60"/>
      <c r="BD60"/>
      <c r="BI60" s="15"/>
      <c r="BL60" s="10"/>
      <c r="BP60" s="10"/>
      <c r="BS60" s="15"/>
      <c r="BX60" s="15"/>
      <c r="CA60" s="15"/>
      <c r="CE60" s="10"/>
      <c r="CH60" s="15"/>
      <c r="CU60" s="10"/>
      <c r="CV60" s="820"/>
      <c r="CW60" s="820"/>
      <c r="CX60" s="10"/>
      <c r="CZ60" s="10"/>
      <c r="DB60" s="10"/>
      <c r="DD60" s="15"/>
      <c r="DE60" s="5"/>
      <c r="DF60" s="15"/>
      <c r="DG60" s="5"/>
      <c r="DH60" s="15"/>
      <c r="DS60" s="15"/>
      <c r="DU60" s="10"/>
      <c r="DZ60" s="10"/>
      <c r="EC60" s="15"/>
      <c r="ED60" s="15"/>
    </row>
    <row r="61" spans="7:134" s="6" customFormat="1" ht="12.75">
      <c r="G61" s="10"/>
      <c r="J61" s="15"/>
      <c r="N61" s="10"/>
      <c r="Q61" s="15"/>
      <c r="T61" s="15"/>
      <c r="X61" s="10"/>
      <c r="AA61" s="10"/>
      <c r="AD61" s="10"/>
      <c r="AH61" s="10"/>
      <c r="AK61" s="15"/>
      <c r="AO61" s="10"/>
      <c r="AR61" s="10"/>
      <c r="BC61"/>
      <c r="BD61"/>
      <c r="BI61" s="15"/>
      <c r="BL61" s="10"/>
      <c r="BP61" s="10"/>
      <c r="BS61" s="15"/>
      <c r="BX61" s="15"/>
      <c r="CA61" s="15"/>
      <c r="CE61" s="10"/>
      <c r="CH61" s="15"/>
      <c r="CU61" s="10"/>
      <c r="CV61" s="820"/>
      <c r="CW61" s="820"/>
      <c r="CX61" s="10"/>
      <c r="CZ61" s="10"/>
      <c r="DB61" s="10"/>
      <c r="DD61" s="15"/>
      <c r="DE61" s="5"/>
      <c r="DF61" s="15"/>
      <c r="DG61" s="5"/>
      <c r="DH61" s="15"/>
      <c r="DS61" s="15"/>
      <c r="DU61" s="10"/>
      <c r="DZ61" s="10"/>
      <c r="EC61" s="15"/>
      <c r="ED61" s="15"/>
    </row>
    <row r="62" spans="7:134" s="6" customFormat="1" ht="12.75">
      <c r="G62" s="10"/>
      <c r="J62" s="15"/>
      <c r="N62" s="10"/>
      <c r="Q62" s="15"/>
      <c r="T62" s="15"/>
      <c r="X62" s="10"/>
      <c r="AA62" s="10"/>
      <c r="AD62" s="10"/>
      <c r="AH62" s="10"/>
      <c r="AK62" s="15"/>
      <c r="AO62" s="10"/>
      <c r="AR62" s="10"/>
      <c r="BC62"/>
      <c r="BD62"/>
      <c r="BI62" s="15"/>
      <c r="BL62" s="10"/>
      <c r="BP62" s="10"/>
      <c r="BS62" s="15"/>
      <c r="BX62" s="15"/>
      <c r="CA62" s="15"/>
      <c r="CE62" s="10"/>
      <c r="CH62" s="15"/>
      <c r="CU62" s="10"/>
      <c r="CV62" s="820"/>
      <c r="CW62" s="820"/>
      <c r="CX62" s="10"/>
      <c r="CZ62" s="10"/>
      <c r="DB62" s="10"/>
      <c r="DD62" s="15"/>
      <c r="DE62" s="5"/>
      <c r="DF62" s="15"/>
      <c r="DG62" s="5"/>
      <c r="DH62" s="15"/>
      <c r="DS62" s="15"/>
      <c r="DU62" s="10"/>
      <c r="DZ62" s="10"/>
      <c r="EC62" s="15"/>
      <c r="ED62" s="15"/>
    </row>
    <row r="63" spans="7:134" s="6" customFormat="1" ht="12.75">
      <c r="G63" s="10"/>
      <c r="J63" s="15"/>
      <c r="N63" s="10"/>
      <c r="Q63" s="15"/>
      <c r="T63" s="15"/>
      <c r="X63" s="10"/>
      <c r="AA63" s="10"/>
      <c r="AD63" s="10"/>
      <c r="AH63" s="10"/>
      <c r="AK63" s="15"/>
      <c r="AO63" s="10"/>
      <c r="AR63" s="10"/>
      <c r="BC63"/>
      <c r="BD63"/>
      <c r="BI63" s="15"/>
      <c r="BL63" s="10"/>
      <c r="BP63" s="10"/>
      <c r="BS63" s="15"/>
      <c r="BX63" s="15"/>
      <c r="CA63" s="15"/>
      <c r="CE63" s="10"/>
      <c r="CH63" s="15"/>
      <c r="CU63" s="10"/>
      <c r="CV63" s="820"/>
      <c r="CW63" s="820"/>
      <c r="CX63" s="10"/>
      <c r="CZ63" s="10"/>
      <c r="DB63" s="10"/>
      <c r="DD63" s="15"/>
      <c r="DE63" s="5"/>
      <c r="DF63" s="15"/>
      <c r="DG63" s="5"/>
      <c r="DH63" s="15"/>
      <c r="DS63" s="15"/>
      <c r="DU63" s="10"/>
      <c r="DZ63" s="10"/>
      <c r="EC63" s="15"/>
      <c r="ED63" s="15"/>
    </row>
    <row r="64" spans="7:134" s="6" customFormat="1" ht="12.75">
      <c r="G64" s="10"/>
      <c r="J64" s="15"/>
      <c r="N64" s="10"/>
      <c r="Q64" s="15"/>
      <c r="T64" s="15"/>
      <c r="X64" s="10"/>
      <c r="AA64" s="10"/>
      <c r="AD64" s="10"/>
      <c r="AH64" s="10"/>
      <c r="AK64" s="15"/>
      <c r="AO64" s="10"/>
      <c r="AR64" s="10"/>
      <c r="BC64"/>
      <c r="BD64"/>
      <c r="BI64" s="15"/>
      <c r="BL64" s="10"/>
      <c r="BP64" s="10"/>
      <c r="BS64" s="15"/>
      <c r="BX64" s="15"/>
      <c r="CA64" s="15"/>
      <c r="CE64" s="10"/>
      <c r="CH64" s="15"/>
      <c r="CU64" s="10"/>
      <c r="CV64" s="820"/>
      <c r="CW64" s="820"/>
      <c r="CX64" s="10"/>
      <c r="CZ64" s="10"/>
      <c r="DB64" s="10"/>
      <c r="DD64" s="15"/>
      <c r="DE64" s="5"/>
      <c r="DF64" s="15"/>
      <c r="DG64" s="5"/>
      <c r="DH64" s="15"/>
      <c r="DS64" s="15"/>
      <c r="DU64" s="10"/>
      <c r="DZ64" s="10"/>
      <c r="EC64" s="15"/>
      <c r="ED64" s="15"/>
    </row>
    <row r="65" spans="7:134" s="6" customFormat="1" ht="12.75">
      <c r="G65" s="10"/>
      <c r="J65" s="15"/>
      <c r="N65" s="10"/>
      <c r="Q65" s="15"/>
      <c r="T65" s="15"/>
      <c r="X65" s="10"/>
      <c r="AA65" s="10"/>
      <c r="AD65" s="10"/>
      <c r="AH65" s="10"/>
      <c r="AK65" s="15"/>
      <c r="AO65" s="10"/>
      <c r="AR65" s="10"/>
      <c r="BC65"/>
      <c r="BD65"/>
      <c r="BI65" s="15"/>
      <c r="BL65" s="10"/>
      <c r="BP65" s="10"/>
      <c r="BS65" s="15"/>
      <c r="BX65" s="15"/>
      <c r="CA65" s="15"/>
      <c r="CE65" s="10"/>
      <c r="CH65" s="15"/>
      <c r="CU65" s="10"/>
      <c r="CX65" s="10"/>
      <c r="CZ65" s="10"/>
      <c r="DB65" s="10"/>
      <c r="DD65" s="15"/>
      <c r="DE65" s="5"/>
      <c r="DF65" s="15"/>
      <c r="DG65" s="5"/>
      <c r="DH65" s="15"/>
      <c r="DS65" s="15"/>
      <c r="DU65" s="10"/>
      <c r="DZ65" s="10"/>
      <c r="EC65" s="15"/>
      <c r="ED65" s="15"/>
    </row>
  </sheetData>
  <sheetProtection/>
  <mergeCells count="46">
    <mergeCell ref="U5:AC5"/>
    <mergeCell ref="D5:I5"/>
    <mergeCell ref="K5:S5"/>
    <mergeCell ref="CV4:CW4"/>
    <mergeCell ref="DE4:DT4"/>
    <mergeCell ref="DV4:DW4"/>
    <mergeCell ref="AE5:AJ5"/>
    <mergeCell ref="DV5:DY5"/>
    <mergeCell ref="CJ5:CN5"/>
    <mergeCell ref="AE6:AJ6"/>
    <mergeCell ref="DV6:DY6"/>
    <mergeCell ref="D7:F7"/>
    <mergeCell ref="K7:M7"/>
    <mergeCell ref="AE7:AG7"/>
    <mergeCell ref="BF7:BH7"/>
    <mergeCell ref="BM7:BO7"/>
    <mergeCell ref="BU7:BW7"/>
    <mergeCell ref="DI7:DP7"/>
    <mergeCell ref="AE9:AG9"/>
    <mergeCell ref="BF9:BH9"/>
    <mergeCell ref="BU9:BW9"/>
    <mergeCell ref="H8:I8"/>
    <mergeCell ref="O8:P9"/>
    <mergeCell ref="R8:S8"/>
    <mergeCell ref="Y8:Z9"/>
    <mergeCell ref="AB8:AC8"/>
    <mergeCell ref="AI8:AJ8"/>
    <mergeCell ref="DI8:DP8"/>
    <mergeCell ref="AP8:AQ9"/>
    <mergeCell ref="AS8:AT8"/>
    <mergeCell ref="BJ8:BK8"/>
    <mergeCell ref="AZ8:BC8"/>
    <mergeCell ref="O10:P10"/>
    <mergeCell ref="BM10:BO10"/>
    <mergeCell ref="BQ8:BR8"/>
    <mergeCell ref="BY8:BZ8"/>
    <mergeCell ref="CF8:CG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D65"/>
  <sheetViews>
    <sheetView showGridLines="0" zoomScalePageLayoutView="0" workbookViewId="0" topLeftCell="BZ1">
      <selection activeCell="BU24" sqref="BU24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7"/>
      <c r="CL11" s="99" t="s">
        <v>350</v>
      </c>
      <c r="CM11" s="105"/>
      <c r="CN11" s="108" t="s">
        <v>350</v>
      </c>
      <c r="CO11" s="107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07"/>
      <c r="CL12" s="117" t="s">
        <v>1021</v>
      </c>
      <c r="CM12" s="107"/>
      <c r="CN12" s="117" t="s">
        <v>1022</v>
      </c>
      <c r="CO12" s="107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7"/>
      <c r="CL13" s="134">
        <v>17858.42778455344</v>
      </c>
      <c r="CM13" s="107"/>
      <c r="CN13" s="134">
        <v>3222.162121060924</v>
      </c>
      <c r="CO13" s="107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141"/>
      <c r="BY14" s="174">
        <v>14.057651478033645</v>
      </c>
      <c r="BZ14" s="143">
        <v>34.80769230769231</v>
      </c>
      <c r="CA14" s="141"/>
      <c r="CB14" s="174">
        <v>65.17448512585813</v>
      </c>
      <c r="CC14" s="839"/>
      <c r="CD14" s="143"/>
      <c r="CE14" s="835"/>
      <c r="CF14" s="174">
        <v>74.39024390243902</v>
      </c>
      <c r="CG14" s="143">
        <v>57.13269805148627</v>
      </c>
      <c r="CH14" s="107"/>
      <c r="CI14" s="142" t="s">
        <v>357</v>
      </c>
      <c r="CJ14" s="384">
        <v>98245.99788208719</v>
      </c>
      <c r="CK14" s="284"/>
      <c r="CL14" s="386">
        <v>18523.128951552997</v>
      </c>
      <c r="CM14" s="284"/>
      <c r="CN14" s="386">
        <v>4445.243686314805</v>
      </c>
      <c r="CO14" s="107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607</v>
      </c>
      <c r="C15" s="150" t="s">
        <v>421</v>
      </c>
      <c r="D15" s="432">
        <v>77.9</v>
      </c>
      <c r="E15" s="701" t="s">
        <v>301</v>
      </c>
      <c r="F15" s="455">
        <v>145</v>
      </c>
      <c r="G15" s="218"/>
      <c r="H15" s="432">
        <v>83.5</v>
      </c>
      <c r="I15" s="445">
        <v>70.3</v>
      </c>
      <c r="K15" s="445">
        <v>70.1</v>
      </c>
      <c r="L15" s="433" t="s">
        <v>299</v>
      </c>
      <c r="M15" s="154">
        <v>260</v>
      </c>
      <c r="N15" s="145"/>
      <c r="O15" s="443">
        <v>-5</v>
      </c>
      <c r="P15" s="456">
        <v>270</v>
      </c>
      <c r="Q15" s="179"/>
      <c r="R15" s="432">
        <v>85.1</v>
      </c>
      <c r="S15" s="445">
        <v>70.1</v>
      </c>
      <c r="U15" s="445">
        <v>82.9</v>
      </c>
      <c r="V15" s="435" t="s">
        <v>300</v>
      </c>
      <c r="W15" s="436">
        <v>239</v>
      </c>
      <c r="X15" s="147"/>
      <c r="Y15" s="457">
        <v>-7.2</v>
      </c>
      <c r="Z15" s="456">
        <v>250</v>
      </c>
      <c r="AA15" s="147"/>
      <c r="AB15" s="472">
        <v>87.2</v>
      </c>
      <c r="AC15" s="434">
        <v>78.7</v>
      </c>
      <c r="AE15" s="432">
        <v>67.5</v>
      </c>
      <c r="AF15" s="440" t="s">
        <v>301</v>
      </c>
      <c r="AG15" s="154">
        <v>183</v>
      </c>
      <c r="AH15" s="145"/>
      <c r="AI15" s="432">
        <v>75.1</v>
      </c>
      <c r="AJ15" s="445">
        <v>57.7</v>
      </c>
      <c r="AL15" s="434">
        <v>13.89296703</v>
      </c>
      <c r="AM15" s="441" t="s">
        <v>300</v>
      </c>
      <c r="AN15" s="154">
        <v>136</v>
      </c>
      <c r="AO15" s="145"/>
      <c r="AP15" s="434">
        <v>-0.4</v>
      </c>
      <c r="AQ15" s="456">
        <v>150</v>
      </c>
      <c r="AR15" s="145"/>
      <c r="AS15" s="434">
        <v>14.7</v>
      </c>
      <c r="AT15" s="442">
        <v>13</v>
      </c>
      <c r="AU15" s="145"/>
      <c r="AV15" s="434">
        <v>1.4121920600000006</v>
      </c>
      <c r="AW15" s="736">
        <v>139</v>
      </c>
      <c r="AX15" s="451" t="s">
        <v>1038</v>
      </c>
      <c r="AY15" s="145"/>
      <c r="AZ15" s="434">
        <v>1.0999999999999996</v>
      </c>
      <c r="BA15" s="737" t="s">
        <v>1038</v>
      </c>
      <c r="BB15" s="434">
        <v>1.299999999999999</v>
      </c>
      <c r="BC15" s="738" t="s">
        <v>1038</v>
      </c>
      <c r="BD15" s="147"/>
      <c r="BE15" s="322" t="s">
        <v>29</v>
      </c>
      <c r="BF15" s="434">
        <v>39.9</v>
      </c>
      <c r="BG15" s="433" t="s">
        <v>299</v>
      </c>
      <c r="BH15" s="154">
        <v>127</v>
      </c>
      <c r="BI15" s="147"/>
      <c r="BJ15" s="434">
        <v>60.4</v>
      </c>
      <c r="BK15" s="443">
        <v>13.9</v>
      </c>
      <c r="BM15" s="439">
        <v>24</v>
      </c>
      <c r="BN15" s="444" t="s">
        <v>301</v>
      </c>
      <c r="BO15" s="154">
        <v>30</v>
      </c>
      <c r="BP15" s="145"/>
      <c r="BQ15" s="439">
        <v>40.2</v>
      </c>
      <c r="BR15" s="432">
        <v>4.6</v>
      </c>
      <c r="BS15" s="446"/>
      <c r="BT15" s="150" t="s">
        <v>29</v>
      </c>
      <c r="BU15" s="438">
        <v>26.126126126126124</v>
      </c>
      <c r="BV15" s="447" t="s">
        <v>299</v>
      </c>
      <c r="BW15" s="154">
        <v>120</v>
      </c>
      <c r="BX15" s="446"/>
      <c r="BY15" s="438">
        <v>12.653061224489795</v>
      </c>
      <c r="BZ15" s="439">
        <v>43.29896907216495</v>
      </c>
      <c r="CB15" s="432">
        <v>68.46846846846847</v>
      </c>
      <c r="CC15" s="433" t="s">
        <v>299</v>
      </c>
      <c r="CD15" s="456">
        <v>89</v>
      </c>
      <c r="CE15" s="259"/>
      <c r="CF15" s="434">
        <v>72.24489795918367</v>
      </c>
      <c r="CG15" s="439">
        <v>63.91752577319587</v>
      </c>
      <c r="CI15" s="39" t="s">
        <v>421</v>
      </c>
      <c r="CJ15" s="458">
        <v>93633.80551301685</v>
      </c>
      <c r="CK15" s="147"/>
      <c r="CL15" s="459">
        <v>18136.18626655767</v>
      </c>
      <c r="CM15" s="147"/>
      <c r="CN15" s="459">
        <v>6335.260336906585</v>
      </c>
      <c r="CO15" s="147"/>
      <c r="CP15" s="434">
        <v>0.08176118128171711</v>
      </c>
      <c r="CQ15" s="460">
        <v>98</v>
      </c>
      <c r="CR15" s="5"/>
      <c r="CS15" s="39" t="s">
        <v>684</v>
      </c>
      <c r="CT15" s="154">
        <v>40015</v>
      </c>
      <c r="CU15" s="145"/>
      <c r="CV15" s="766">
        <v>31.35</v>
      </c>
      <c r="CW15" s="766">
        <v>20.98</v>
      </c>
      <c r="CX15" s="145"/>
      <c r="CY15" s="154">
        <v>195331</v>
      </c>
      <c r="CZ15" s="145"/>
      <c r="DA15" s="455">
        <v>93588.74694333493</v>
      </c>
      <c r="DB15" s="145"/>
      <c r="DC15" s="320" t="s">
        <v>945</v>
      </c>
      <c r="DD15" s="227"/>
      <c r="DE15" s="222">
        <v>70.95</v>
      </c>
      <c r="DF15" s="147"/>
      <c r="DG15" s="222">
        <v>0</v>
      </c>
      <c r="DH15" s="218"/>
      <c r="DI15" s="222">
        <v>15.26</v>
      </c>
      <c r="DJ15" s="218"/>
      <c r="DK15" s="321" t="s">
        <v>28</v>
      </c>
      <c r="DL15" s="222">
        <v>9.7</v>
      </c>
      <c r="DM15" s="320" t="s">
        <v>213</v>
      </c>
      <c r="DN15" s="222">
        <v>2.2</v>
      </c>
      <c r="DO15" s="320" t="s">
        <v>23</v>
      </c>
      <c r="DP15" s="222">
        <v>0.4</v>
      </c>
      <c r="DQ15" s="154"/>
      <c r="DR15" s="164">
        <v>13.67</v>
      </c>
      <c r="DS15" s="147"/>
      <c r="DT15" s="222">
        <v>0.12</v>
      </c>
      <c r="DU15" s="145"/>
      <c r="DV15" s="164">
        <v>42.8</v>
      </c>
      <c r="DW15" s="164">
        <v>48.8</v>
      </c>
      <c r="DX15" s="164">
        <v>1.86</v>
      </c>
      <c r="DY15" s="223">
        <v>6.54</v>
      </c>
      <c r="DZ15" s="145"/>
      <c r="EA15" s="461">
        <v>207.8018018</v>
      </c>
      <c r="EC15" s="15"/>
      <c r="ED15" s="15"/>
    </row>
    <row r="16" spans="2:134" s="6" customFormat="1" ht="11.25">
      <c r="B16" s="39" t="s">
        <v>607</v>
      </c>
      <c r="C16" s="150" t="s">
        <v>450</v>
      </c>
      <c r="D16" s="445">
        <v>68.8</v>
      </c>
      <c r="E16" s="701" t="s">
        <v>300</v>
      </c>
      <c r="F16" s="425">
        <v>270</v>
      </c>
      <c r="G16" s="218"/>
      <c r="H16" s="432">
        <v>78.7</v>
      </c>
      <c r="I16" s="445">
        <v>65</v>
      </c>
      <c r="K16" s="432">
        <v>77.4</v>
      </c>
      <c r="L16" s="704" t="s">
        <v>303</v>
      </c>
      <c r="M16" s="145">
        <v>150</v>
      </c>
      <c r="N16" s="145"/>
      <c r="O16" s="434">
        <v>1.1</v>
      </c>
      <c r="P16" s="147">
        <v>176</v>
      </c>
      <c r="Q16" s="179"/>
      <c r="R16" s="432">
        <v>84.7</v>
      </c>
      <c r="S16" s="432">
        <v>82.6</v>
      </c>
      <c r="U16" s="445">
        <v>79.7</v>
      </c>
      <c r="V16" s="435" t="s">
        <v>299</v>
      </c>
      <c r="W16" s="436">
        <v>271</v>
      </c>
      <c r="X16" s="147"/>
      <c r="Y16" s="708">
        <v>-10.9</v>
      </c>
      <c r="Z16" s="147">
        <v>275</v>
      </c>
      <c r="AA16" s="147"/>
      <c r="AB16" s="453">
        <v>98.1</v>
      </c>
      <c r="AC16" s="443">
        <v>72.2</v>
      </c>
      <c r="AE16" s="445">
        <v>55.7</v>
      </c>
      <c r="AF16" s="706" t="s">
        <v>300</v>
      </c>
      <c r="AG16" s="145">
        <v>285</v>
      </c>
      <c r="AH16" s="145"/>
      <c r="AI16" s="432">
        <v>75</v>
      </c>
      <c r="AJ16" s="445">
        <v>48.9</v>
      </c>
      <c r="AL16" s="443">
        <v>13.5480814</v>
      </c>
      <c r="AM16" s="707" t="s">
        <v>300</v>
      </c>
      <c r="AN16" s="145">
        <v>219</v>
      </c>
      <c r="AO16" s="145"/>
      <c r="AP16" s="434">
        <v>-0.4</v>
      </c>
      <c r="AQ16" s="147">
        <v>150</v>
      </c>
      <c r="AR16" s="145"/>
      <c r="AS16" s="434">
        <v>15.1</v>
      </c>
      <c r="AT16" s="705">
        <v>12.8</v>
      </c>
      <c r="AU16" s="145"/>
      <c r="AV16" s="443">
        <v>2.139748449999999</v>
      </c>
      <c r="AW16" s="736">
        <v>255</v>
      </c>
      <c r="AX16" s="451" t="s">
        <v>1038</v>
      </c>
      <c r="AY16" s="145"/>
      <c r="AZ16" s="434">
        <v>1</v>
      </c>
      <c r="BA16" s="737" t="s">
        <v>1038</v>
      </c>
      <c r="BB16" s="443">
        <v>2.3999999999999986</v>
      </c>
      <c r="BC16" s="738" t="s">
        <v>1038</v>
      </c>
      <c r="BD16" s="147"/>
      <c r="BE16" s="322" t="s">
        <v>26</v>
      </c>
      <c r="BF16" s="443">
        <v>25.9</v>
      </c>
      <c r="BG16" s="704" t="s">
        <v>299</v>
      </c>
      <c r="BH16" s="145">
        <v>279</v>
      </c>
      <c r="BI16" s="147"/>
      <c r="BJ16" s="443">
        <v>54.4</v>
      </c>
      <c r="BK16" s="443">
        <v>11.3</v>
      </c>
      <c r="BM16" s="434">
        <v>17.4</v>
      </c>
      <c r="BN16" s="444" t="s">
        <v>301</v>
      </c>
      <c r="BO16" s="145">
        <v>139</v>
      </c>
      <c r="BP16" s="145"/>
      <c r="BQ16" s="439">
        <v>40.7</v>
      </c>
      <c r="BR16" s="432">
        <v>7</v>
      </c>
      <c r="BS16" s="446"/>
      <c r="BT16" s="150" t="s">
        <v>26</v>
      </c>
      <c r="BU16" s="453">
        <v>31.32530120481928</v>
      </c>
      <c r="BV16" s="447" t="s">
        <v>300</v>
      </c>
      <c r="BW16" s="145">
        <v>44</v>
      </c>
      <c r="BX16" s="446"/>
      <c r="BY16" s="430">
        <v>19.298245614035086</v>
      </c>
      <c r="BZ16" s="434">
        <v>37.735849056603776</v>
      </c>
      <c r="CB16" s="445">
        <v>59.036144578313255</v>
      </c>
      <c r="CC16" s="704" t="s">
        <v>300</v>
      </c>
      <c r="CD16" s="147">
        <v>233</v>
      </c>
      <c r="CE16" s="179"/>
      <c r="CF16" s="443">
        <v>70.17543859649122</v>
      </c>
      <c r="CG16" s="434">
        <v>53.77358490566038</v>
      </c>
      <c r="CI16" s="39" t="s">
        <v>450</v>
      </c>
      <c r="CJ16" s="448">
        <v>111899.652260308</v>
      </c>
      <c r="CK16" s="147"/>
      <c r="CL16" s="449">
        <v>19009.53165905526</v>
      </c>
      <c r="CM16" s="147"/>
      <c r="CN16" s="449">
        <v>9494.187779433681</v>
      </c>
      <c r="CO16" s="147"/>
      <c r="CP16" s="443">
        <v>12.799492139765348</v>
      </c>
      <c r="CQ16" s="450">
        <v>249</v>
      </c>
      <c r="CR16" s="5"/>
      <c r="CS16" s="39" t="s">
        <v>717</v>
      </c>
      <c r="CT16" s="145">
        <v>13381</v>
      </c>
      <c r="CU16" s="145"/>
      <c r="CV16" s="451">
        <v>32.87</v>
      </c>
      <c r="CW16" s="451">
        <v>22.5</v>
      </c>
      <c r="CX16" s="145"/>
      <c r="CY16" s="145">
        <v>171124</v>
      </c>
      <c r="CZ16" s="145"/>
      <c r="DA16" s="425">
        <v>99249.37016770989</v>
      </c>
      <c r="DB16" s="145"/>
      <c r="DC16" s="227" t="s">
        <v>940</v>
      </c>
      <c r="DD16" s="227"/>
      <c r="DE16" s="316">
        <v>5.73</v>
      </c>
      <c r="DF16" s="147"/>
      <c r="DG16" s="316">
        <v>0</v>
      </c>
      <c r="DH16" s="218"/>
      <c r="DI16" s="316">
        <v>71.98</v>
      </c>
      <c r="DJ16" s="218"/>
      <c r="DK16" s="319" t="s">
        <v>28</v>
      </c>
      <c r="DL16" s="316">
        <v>53.3</v>
      </c>
      <c r="DM16" s="227" t="s">
        <v>214</v>
      </c>
      <c r="DN16" s="316">
        <v>15</v>
      </c>
      <c r="DO16" s="227" t="s">
        <v>213</v>
      </c>
      <c r="DP16" s="316">
        <v>1.1</v>
      </c>
      <c r="DQ16" s="145"/>
      <c r="DR16" s="317">
        <v>21.67</v>
      </c>
      <c r="DS16" s="147"/>
      <c r="DT16" s="316">
        <v>0.62</v>
      </c>
      <c r="DU16" s="145"/>
      <c r="DV16" s="317">
        <v>59.28</v>
      </c>
      <c r="DW16" s="317">
        <v>32.08</v>
      </c>
      <c r="DX16" s="317">
        <v>0.33</v>
      </c>
      <c r="DY16" s="218">
        <v>8.31</v>
      </c>
      <c r="DZ16" s="145"/>
      <c r="EA16" s="454">
        <v>197.45145631</v>
      </c>
      <c r="EC16" s="15"/>
      <c r="ED16" s="15"/>
    </row>
    <row r="17" spans="2:134" s="6" customFormat="1" ht="11.25">
      <c r="B17" s="39" t="s">
        <v>607</v>
      </c>
      <c r="C17" s="150" t="s">
        <v>459</v>
      </c>
      <c r="D17" s="445">
        <v>68.4</v>
      </c>
      <c r="E17" s="701" t="s">
        <v>300</v>
      </c>
      <c r="F17" s="425">
        <v>276</v>
      </c>
      <c r="G17" s="218"/>
      <c r="H17" s="445">
        <v>76.7</v>
      </c>
      <c r="I17" s="445">
        <v>59.9</v>
      </c>
      <c r="K17" s="445">
        <v>68.2</v>
      </c>
      <c r="L17" s="704" t="s">
        <v>300</v>
      </c>
      <c r="M17" s="145">
        <v>274</v>
      </c>
      <c r="N17" s="145"/>
      <c r="O17" s="443">
        <v>-6.8</v>
      </c>
      <c r="P17" s="147">
        <v>282</v>
      </c>
      <c r="Q17" s="179"/>
      <c r="R17" s="445">
        <v>73.2</v>
      </c>
      <c r="S17" s="445">
        <v>68.9</v>
      </c>
      <c r="U17" s="432">
        <v>86.5</v>
      </c>
      <c r="V17" s="435" t="s">
        <v>301</v>
      </c>
      <c r="W17" s="436">
        <v>164</v>
      </c>
      <c r="X17" s="147"/>
      <c r="Y17" s="705">
        <v>-2.4</v>
      </c>
      <c r="Z17" s="147">
        <v>149</v>
      </c>
      <c r="AA17" s="147"/>
      <c r="AB17" s="438">
        <v>93.6</v>
      </c>
      <c r="AC17" s="434">
        <v>79.4</v>
      </c>
      <c r="AE17" s="445">
        <v>60.5</v>
      </c>
      <c r="AF17" s="706" t="s">
        <v>301</v>
      </c>
      <c r="AG17" s="145">
        <v>274</v>
      </c>
      <c r="AH17" s="145"/>
      <c r="AI17" s="432">
        <v>72</v>
      </c>
      <c r="AJ17" s="445">
        <v>49</v>
      </c>
      <c r="AL17" s="434">
        <v>13.81269565</v>
      </c>
      <c r="AM17" s="707" t="s">
        <v>300</v>
      </c>
      <c r="AN17" s="145">
        <v>163</v>
      </c>
      <c r="AO17" s="145"/>
      <c r="AP17" s="434">
        <v>-0.4</v>
      </c>
      <c r="AQ17" s="147">
        <v>150</v>
      </c>
      <c r="AR17" s="145"/>
      <c r="AS17" s="434">
        <v>15</v>
      </c>
      <c r="AT17" s="708">
        <v>12.5</v>
      </c>
      <c r="AU17" s="145"/>
      <c r="AV17" s="434">
        <v>1.7308490599999988</v>
      </c>
      <c r="AW17" s="736">
        <v>194</v>
      </c>
      <c r="AX17" s="451" t="s">
        <v>1038</v>
      </c>
      <c r="AY17" s="145"/>
      <c r="AZ17" s="443">
        <v>2.0999999999999996</v>
      </c>
      <c r="BA17" s="737" t="s">
        <v>1038</v>
      </c>
      <c r="BB17" s="434">
        <v>1.299999999999999</v>
      </c>
      <c r="BC17" s="738" t="s">
        <v>1038</v>
      </c>
      <c r="BD17" s="147"/>
      <c r="BE17" s="322" t="s">
        <v>23</v>
      </c>
      <c r="BF17" s="434">
        <v>36.2</v>
      </c>
      <c r="BG17" s="704" t="s">
        <v>300</v>
      </c>
      <c r="BH17" s="145">
        <v>188</v>
      </c>
      <c r="BI17" s="147"/>
      <c r="BJ17" s="443">
        <v>56.9</v>
      </c>
      <c r="BK17" s="434">
        <v>15.5</v>
      </c>
      <c r="BM17" s="434">
        <v>18.3</v>
      </c>
      <c r="BN17" s="444" t="s">
        <v>300</v>
      </c>
      <c r="BO17" s="145">
        <v>118</v>
      </c>
      <c r="BP17" s="145"/>
      <c r="BQ17" s="434">
        <v>28.8</v>
      </c>
      <c r="BR17" s="432">
        <v>5.9</v>
      </c>
      <c r="BS17" s="446"/>
      <c r="BT17" s="150" t="s">
        <v>23</v>
      </c>
      <c r="BU17" s="430">
        <v>33.81642512077295</v>
      </c>
      <c r="BV17" s="822" t="s">
        <v>300</v>
      </c>
      <c r="BW17" s="732">
        <v>26</v>
      </c>
      <c r="BX17" s="732"/>
      <c r="BY17" s="432">
        <v>16.666666666666664</v>
      </c>
      <c r="BZ17" s="439">
        <v>50.48543689320388</v>
      </c>
      <c r="CA17" s="158"/>
      <c r="CB17" s="825">
        <v>66.66666666666666</v>
      </c>
      <c r="CC17" s="822" t="s">
        <v>299</v>
      </c>
      <c r="CD17" s="781">
        <v>116</v>
      </c>
      <c r="CE17" s="782"/>
      <c r="CF17" s="826">
        <v>69.6078431372549</v>
      </c>
      <c r="CG17" s="473">
        <v>63.10679611650486</v>
      </c>
      <c r="CI17" s="39" t="s">
        <v>459</v>
      </c>
      <c r="CJ17" s="448">
        <v>101730.80930878778</v>
      </c>
      <c r="CK17" s="147"/>
      <c r="CL17" s="449">
        <v>19035.92477756133</v>
      </c>
      <c r="CM17" s="147"/>
      <c r="CN17" s="449">
        <v>3139.562348037513</v>
      </c>
      <c r="CO17" s="147"/>
      <c r="CP17" s="443">
        <v>10.447702983592377</v>
      </c>
      <c r="CQ17" s="450">
        <v>233</v>
      </c>
      <c r="CR17" s="5"/>
      <c r="CS17" s="39" t="s">
        <v>727</v>
      </c>
      <c r="CT17" s="145">
        <v>19715</v>
      </c>
      <c r="CU17" s="145"/>
      <c r="CV17" s="451">
        <v>32.2</v>
      </c>
      <c r="CW17" s="451">
        <v>21.83</v>
      </c>
      <c r="CX17" s="145"/>
      <c r="CY17" s="145">
        <v>223816</v>
      </c>
      <c r="CZ17" s="145"/>
      <c r="DA17" s="425">
        <v>92066.79602881237</v>
      </c>
      <c r="DB17" s="145"/>
      <c r="DC17" s="227" t="s">
        <v>939</v>
      </c>
      <c r="DD17" s="227"/>
      <c r="DE17" s="316">
        <v>44.22</v>
      </c>
      <c r="DF17" s="147"/>
      <c r="DG17" s="316">
        <v>0</v>
      </c>
      <c r="DH17" s="218"/>
      <c r="DI17" s="316">
        <v>31.42</v>
      </c>
      <c r="DJ17" s="223"/>
      <c r="DK17" s="319" t="s">
        <v>1</v>
      </c>
      <c r="DL17" s="316">
        <v>9.1</v>
      </c>
      <c r="DM17" s="227" t="s">
        <v>29</v>
      </c>
      <c r="DN17" s="316">
        <v>6.3</v>
      </c>
      <c r="DO17" s="227" t="s">
        <v>8</v>
      </c>
      <c r="DP17" s="316">
        <v>5.9</v>
      </c>
      <c r="DQ17" s="145"/>
      <c r="DR17" s="317">
        <v>23.75</v>
      </c>
      <c r="DS17" s="147"/>
      <c r="DT17" s="316">
        <v>0.61</v>
      </c>
      <c r="DU17" s="145"/>
      <c r="DV17" s="317">
        <v>43.99</v>
      </c>
      <c r="DW17" s="317">
        <v>50.42</v>
      </c>
      <c r="DX17" s="317">
        <v>0.42</v>
      </c>
      <c r="DY17" s="218">
        <v>5.17</v>
      </c>
      <c r="DZ17" s="145"/>
      <c r="EA17" s="454">
        <v>202.25328947</v>
      </c>
      <c r="EC17" s="15"/>
      <c r="ED17" s="15"/>
    </row>
    <row r="18" spans="2:134" s="6" customFormat="1" ht="11.25">
      <c r="B18" s="39" t="s">
        <v>607</v>
      </c>
      <c r="C18" s="150" t="s">
        <v>481</v>
      </c>
      <c r="D18" s="445">
        <v>68.9</v>
      </c>
      <c r="E18" s="701" t="s">
        <v>300</v>
      </c>
      <c r="F18" s="455">
        <v>269</v>
      </c>
      <c r="G18" s="218"/>
      <c r="H18" s="432">
        <v>82.5</v>
      </c>
      <c r="I18" s="445">
        <v>53.7</v>
      </c>
      <c r="K18" s="432">
        <v>74.5</v>
      </c>
      <c r="L18" s="433" t="s">
        <v>301</v>
      </c>
      <c r="M18" s="154">
        <v>205</v>
      </c>
      <c r="N18" s="145"/>
      <c r="O18" s="443">
        <v>-4.1</v>
      </c>
      <c r="P18" s="456">
        <v>260</v>
      </c>
      <c r="Q18" s="179"/>
      <c r="R18" s="445">
        <v>75.9</v>
      </c>
      <c r="S18" s="432">
        <v>81.5</v>
      </c>
      <c r="U18" s="432">
        <v>84.7</v>
      </c>
      <c r="V18" s="435" t="s">
        <v>300</v>
      </c>
      <c r="W18" s="436">
        <v>215</v>
      </c>
      <c r="X18" s="147"/>
      <c r="Y18" s="708">
        <v>-6.3</v>
      </c>
      <c r="Z18" s="456">
        <v>233</v>
      </c>
      <c r="AA18" s="147"/>
      <c r="AB18" s="438">
        <v>95.8</v>
      </c>
      <c r="AC18" s="443">
        <v>77.4</v>
      </c>
      <c r="AE18" s="445">
        <v>63.3</v>
      </c>
      <c r="AF18" s="440" t="s">
        <v>301</v>
      </c>
      <c r="AG18" s="154">
        <v>246</v>
      </c>
      <c r="AH18" s="145"/>
      <c r="AI18" s="430">
        <v>81.3</v>
      </c>
      <c r="AJ18" s="445">
        <v>46.3</v>
      </c>
      <c r="AL18" s="439">
        <v>14.27694118</v>
      </c>
      <c r="AM18" s="707" t="s">
        <v>301</v>
      </c>
      <c r="AN18" s="154">
        <v>48</v>
      </c>
      <c r="AO18" s="145"/>
      <c r="AP18" s="434">
        <v>-0.2</v>
      </c>
      <c r="AQ18" s="456">
        <v>87</v>
      </c>
      <c r="AR18" s="145"/>
      <c r="AS18" s="439">
        <v>15.9</v>
      </c>
      <c r="AT18" s="708">
        <v>12.4</v>
      </c>
      <c r="AU18" s="145"/>
      <c r="AV18" s="439">
        <v>1.0077408600000002</v>
      </c>
      <c r="AW18" s="736">
        <v>53</v>
      </c>
      <c r="AX18" s="451" t="s">
        <v>1038</v>
      </c>
      <c r="AY18" s="145"/>
      <c r="AZ18" s="434">
        <v>0.7000000000000011</v>
      </c>
      <c r="BA18" s="736" t="s">
        <v>1044</v>
      </c>
      <c r="BB18" s="443">
        <v>2</v>
      </c>
      <c r="BC18" s="738" t="s">
        <v>1038</v>
      </c>
      <c r="BD18" s="147"/>
      <c r="BE18" s="292" t="s">
        <v>25</v>
      </c>
      <c r="BF18" s="439">
        <v>46.1</v>
      </c>
      <c r="BG18" s="704" t="s">
        <v>299</v>
      </c>
      <c r="BH18" s="154">
        <v>40</v>
      </c>
      <c r="BI18" s="147"/>
      <c r="BJ18" s="434">
        <v>64.6</v>
      </c>
      <c r="BK18" s="434">
        <v>20</v>
      </c>
      <c r="BL18" s="5"/>
      <c r="BM18" s="439">
        <v>31.2</v>
      </c>
      <c r="BN18" s="444" t="s">
        <v>303</v>
      </c>
      <c r="BO18" s="154">
        <v>2</v>
      </c>
      <c r="BP18" s="145"/>
      <c r="BQ18" s="439">
        <v>49</v>
      </c>
      <c r="BR18" s="430">
        <v>9.7</v>
      </c>
      <c r="BS18" s="446"/>
      <c r="BT18" s="150" t="s">
        <v>25</v>
      </c>
      <c r="BU18" s="438">
        <v>25.149700598802394</v>
      </c>
      <c r="BV18" s="447" t="s">
        <v>299</v>
      </c>
      <c r="BW18" s="456">
        <v>139</v>
      </c>
      <c r="BX18" s="446"/>
      <c r="BY18" s="438">
        <v>16.666666666666664</v>
      </c>
      <c r="BZ18" s="434">
        <v>35.38461538461539</v>
      </c>
      <c r="CB18" s="432">
        <v>64.07185628742515</v>
      </c>
      <c r="CC18" s="447" t="s">
        <v>302</v>
      </c>
      <c r="CD18" s="836">
        <v>161</v>
      </c>
      <c r="CE18" s="179"/>
      <c r="CF18" s="443">
        <v>69.79166666666666</v>
      </c>
      <c r="CG18" s="434">
        <v>56.92307692307692</v>
      </c>
      <c r="CI18" s="39" t="s">
        <v>481</v>
      </c>
      <c r="CJ18" s="458">
        <v>99198.81598421313</v>
      </c>
      <c r="CK18" s="147"/>
      <c r="CL18" s="459">
        <v>18154.962990652453</v>
      </c>
      <c r="CM18" s="147"/>
      <c r="CN18" s="459">
        <v>8564.430192402566</v>
      </c>
      <c r="CO18" s="147"/>
      <c r="CP18" s="434">
        <v>5.7545647076474635</v>
      </c>
      <c r="CQ18" s="460">
        <v>182</v>
      </c>
      <c r="CR18" s="5"/>
      <c r="CS18" s="39" t="s">
        <v>752</v>
      </c>
      <c r="CT18" s="154">
        <v>14965</v>
      </c>
      <c r="CU18" s="145"/>
      <c r="CV18" s="766">
        <v>31.77</v>
      </c>
      <c r="CW18" s="766">
        <v>21.4</v>
      </c>
      <c r="CX18" s="145"/>
      <c r="CY18" s="154">
        <v>231980</v>
      </c>
      <c r="CZ18" s="145"/>
      <c r="DA18" s="455">
        <v>93814.22326512024</v>
      </c>
      <c r="DB18" s="145"/>
      <c r="DC18" s="320" t="s">
        <v>944</v>
      </c>
      <c r="DD18" s="227"/>
      <c r="DE18" s="222">
        <v>7.62</v>
      </c>
      <c r="DF18" s="147"/>
      <c r="DG18" s="222">
        <v>0</v>
      </c>
      <c r="DH18" s="218"/>
      <c r="DI18" s="222">
        <v>60.39</v>
      </c>
      <c r="DJ18" s="223"/>
      <c r="DK18" s="321" t="s">
        <v>28</v>
      </c>
      <c r="DL18" s="222">
        <v>56.5</v>
      </c>
      <c r="DM18" s="320" t="s">
        <v>21</v>
      </c>
      <c r="DN18" s="222">
        <v>1.9</v>
      </c>
      <c r="DO18" s="320" t="s">
        <v>213</v>
      </c>
      <c r="DP18" s="222">
        <v>0.3</v>
      </c>
      <c r="DQ18" s="154"/>
      <c r="DR18" s="164">
        <v>31.99</v>
      </c>
      <c r="DS18" s="147"/>
      <c r="DT18" s="222">
        <v>0</v>
      </c>
      <c r="DU18" s="145"/>
      <c r="DV18" s="164">
        <v>34.4</v>
      </c>
      <c r="DW18" s="164">
        <v>61.31</v>
      </c>
      <c r="DX18" s="164">
        <v>0.31</v>
      </c>
      <c r="DY18" s="223">
        <v>3.98</v>
      </c>
      <c r="DZ18" s="145"/>
      <c r="EA18" s="461">
        <v>215.43269231</v>
      </c>
      <c r="EC18" s="15"/>
      <c r="ED18" s="15"/>
    </row>
    <row r="19" spans="2:134" s="6" customFormat="1" ht="11.25">
      <c r="B19" s="39" t="s">
        <v>607</v>
      </c>
      <c r="C19" s="150" t="s">
        <v>589</v>
      </c>
      <c r="D19" s="445">
        <v>67.5</v>
      </c>
      <c r="E19" s="701" t="s">
        <v>299</v>
      </c>
      <c r="F19" s="425">
        <v>279</v>
      </c>
      <c r="G19" s="218"/>
      <c r="H19" s="445">
        <v>75.2</v>
      </c>
      <c r="I19" s="445">
        <v>62.7</v>
      </c>
      <c r="K19" s="432">
        <v>77.6</v>
      </c>
      <c r="L19" s="704" t="s">
        <v>300</v>
      </c>
      <c r="M19" s="145">
        <v>146</v>
      </c>
      <c r="N19" s="145"/>
      <c r="O19" s="434">
        <v>4.2</v>
      </c>
      <c r="P19" s="147">
        <v>86</v>
      </c>
      <c r="Q19" s="179"/>
      <c r="R19" s="432">
        <v>88.9</v>
      </c>
      <c r="S19" s="432">
        <v>80.1</v>
      </c>
      <c r="U19" s="445">
        <v>83.7</v>
      </c>
      <c r="V19" s="435" t="s">
        <v>301</v>
      </c>
      <c r="W19" s="436">
        <v>225</v>
      </c>
      <c r="X19" s="147"/>
      <c r="Y19" s="708">
        <v>-6.4</v>
      </c>
      <c r="Z19" s="147">
        <v>239</v>
      </c>
      <c r="AA19" s="147"/>
      <c r="AB19" s="438">
        <v>96.6</v>
      </c>
      <c r="AC19" s="443">
        <v>75</v>
      </c>
      <c r="AE19" s="445">
        <v>60.7</v>
      </c>
      <c r="AF19" s="706" t="s">
        <v>300</v>
      </c>
      <c r="AG19" s="145">
        <v>271</v>
      </c>
      <c r="AH19" s="145"/>
      <c r="AI19" s="432">
        <v>72.8</v>
      </c>
      <c r="AJ19" s="445">
        <v>53.3</v>
      </c>
      <c r="AL19" s="443">
        <v>13.48810573</v>
      </c>
      <c r="AM19" s="707" t="s">
        <v>300</v>
      </c>
      <c r="AN19" s="145">
        <v>233</v>
      </c>
      <c r="AO19" s="145"/>
      <c r="AP19" s="434">
        <v>-0.4</v>
      </c>
      <c r="AQ19" s="147">
        <v>150</v>
      </c>
      <c r="AR19" s="145"/>
      <c r="AS19" s="443">
        <v>14.6</v>
      </c>
      <c r="AT19" s="705">
        <v>12.7</v>
      </c>
      <c r="AU19" s="145"/>
      <c r="AV19" s="434">
        <v>1.47085592</v>
      </c>
      <c r="AW19" s="736">
        <v>150</v>
      </c>
      <c r="AX19" s="451" t="s">
        <v>1038</v>
      </c>
      <c r="AY19" s="145"/>
      <c r="AZ19" s="434">
        <v>1.0999999999999996</v>
      </c>
      <c r="BA19" s="737" t="s">
        <v>1038</v>
      </c>
      <c r="BB19" s="434">
        <v>1.5999999999999996</v>
      </c>
      <c r="BC19" s="738" t="s">
        <v>1038</v>
      </c>
      <c r="BD19" s="147"/>
      <c r="BE19" s="322" t="s">
        <v>27</v>
      </c>
      <c r="BF19" s="443">
        <v>30.6</v>
      </c>
      <c r="BG19" s="704" t="s">
        <v>299</v>
      </c>
      <c r="BH19" s="145">
        <v>246</v>
      </c>
      <c r="BI19" s="147"/>
      <c r="BJ19" s="434">
        <v>62</v>
      </c>
      <c r="BK19" s="443">
        <v>11.4</v>
      </c>
      <c r="BM19" s="434">
        <v>16.7</v>
      </c>
      <c r="BN19" s="444" t="s">
        <v>300</v>
      </c>
      <c r="BO19" s="145">
        <v>153</v>
      </c>
      <c r="BP19" s="145"/>
      <c r="BQ19" s="434">
        <v>34.4</v>
      </c>
      <c r="BR19" s="432">
        <v>5.1</v>
      </c>
      <c r="BS19" s="446"/>
      <c r="BT19" s="150" t="s">
        <v>27</v>
      </c>
      <c r="BU19" s="453">
        <v>30.14354066985646</v>
      </c>
      <c r="BV19" s="447" t="s">
        <v>300</v>
      </c>
      <c r="BW19" s="147">
        <v>61</v>
      </c>
      <c r="BX19" s="830"/>
      <c r="BY19" s="438">
        <v>16.455696202531644</v>
      </c>
      <c r="BZ19" s="434">
        <v>38.21138211382114</v>
      </c>
      <c r="CB19" s="445">
        <v>59.33014354066985</v>
      </c>
      <c r="CC19" s="704" t="s">
        <v>300</v>
      </c>
      <c r="CD19" s="147">
        <v>231</v>
      </c>
      <c r="CE19" s="179"/>
      <c r="CF19" s="434">
        <v>72.15189873417721</v>
      </c>
      <c r="CG19" s="434">
        <v>52.03252032520326</v>
      </c>
      <c r="CI19" s="39" t="s">
        <v>589</v>
      </c>
      <c r="CJ19" s="448">
        <v>106028.70304748406</v>
      </c>
      <c r="CK19" s="147"/>
      <c r="CL19" s="449">
        <v>20493.37289930584</v>
      </c>
      <c r="CM19" s="147"/>
      <c r="CN19" s="449">
        <v>5833.309709425939</v>
      </c>
      <c r="CO19" s="147"/>
      <c r="CP19" s="443">
        <v>10.160938304964013</v>
      </c>
      <c r="CQ19" s="450">
        <v>231</v>
      </c>
      <c r="CR19" s="5"/>
      <c r="CS19" s="39" t="s">
        <v>870</v>
      </c>
      <c r="CT19" s="145">
        <v>20077</v>
      </c>
      <c r="CU19" s="145"/>
      <c r="CV19" s="451">
        <v>31.45</v>
      </c>
      <c r="CW19" s="451">
        <v>21.08</v>
      </c>
      <c r="CX19" s="145"/>
      <c r="CY19" s="145">
        <v>174100</v>
      </c>
      <c r="CZ19" s="145"/>
      <c r="DA19" s="425">
        <v>96261.18805618014</v>
      </c>
      <c r="DB19" s="145"/>
      <c r="DC19" s="227" t="s">
        <v>941</v>
      </c>
      <c r="DD19" s="227"/>
      <c r="DE19" s="316">
        <v>56.85</v>
      </c>
      <c r="DF19" s="147"/>
      <c r="DG19" s="316">
        <v>0</v>
      </c>
      <c r="DH19" s="218"/>
      <c r="DI19" s="316">
        <v>24.81</v>
      </c>
      <c r="DJ19" s="218"/>
      <c r="DK19" s="319" t="s">
        <v>28</v>
      </c>
      <c r="DL19" s="316">
        <v>17.4</v>
      </c>
      <c r="DM19" s="227" t="s">
        <v>237</v>
      </c>
      <c r="DN19" s="316">
        <v>4</v>
      </c>
      <c r="DO19" s="227" t="s">
        <v>30</v>
      </c>
      <c r="DP19" s="316">
        <v>0.9</v>
      </c>
      <c r="DQ19" s="145"/>
      <c r="DR19" s="317">
        <v>18.34</v>
      </c>
      <c r="DS19" s="147"/>
      <c r="DT19" s="316">
        <v>0</v>
      </c>
      <c r="DU19" s="145"/>
      <c r="DV19" s="317">
        <v>53.25</v>
      </c>
      <c r="DW19" s="317">
        <v>38.45</v>
      </c>
      <c r="DX19" s="317">
        <v>0</v>
      </c>
      <c r="DY19" s="218">
        <v>8.3</v>
      </c>
      <c r="DZ19" s="145"/>
      <c r="EA19" s="454">
        <v>193.45</v>
      </c>
      <c r="EC19" s="15"/>
      <c r="ED19" s="15"/>
    </row>
    <row r="20" spans="2:134" s="6" customFormat="1" ht="11.25">
      <c r="B20" s="39" t="s">
        <v>607</v>
      </c>
      <c r="C20" s="150" t="s">
        <v>607</v>
      </c>
      <c r="D20" s="445">
        <v>66.6</v>
      </c>
      <c r="E20" s="701" t="s">
        <v>300</v>
      </c>
      <c r="F20" s="425">
        <v>284</v>
      </c>
      <c r="G20" s="218"/>
      <c r="H20" s="445">
        <v>68.5</v>
      </c>
      <c r="I20" s="445">
        <v>62.4</v>
      </c>
      <c r="K20" s="445">
        <v>71.7</v>
      </c>
      <c r="L20" s="433" t="s">
        <v>299</v>
      </c>
      <c r="M20" s="145">
        <v>244</v>
      </c>
      <c r="N20" s="145"/>
      <c r="O20" s="443">
        <v>-3.7</v>
      </c>
      <c r="P20" s="147">
        <v>254</v>
      </c>
      <c r="Q20" s="179"/>
      <c r="R20" s="445">
        <v>79.6</v>
      </c>
      <c r="S20" s="445">
        <v>74.2</v>
      </c>
      <c r="U20" s="432">
        <v>88.7</v>
      </c>
      <c r="V20" s="435" t="s">
        <v>300</v>
      </c>
      <c r="W20" s="436">
        <v>101</v>
      </c>
      <c r="X20" s="147"/>
      <c r="Y20" s="442">
        <v>0.2</v>
      </c>
      <c r="Z20" s="147">
        <v>72</v>
      </c>
      <c r="AA20" s="147"/>
      <c r="AB20" s="438">
        <v>95.6</v>
      </c>
      <c r="AC20" s="434">
        <v>78.3</v>
      </c>
      <c r="AE20" s="445">
        <v>62.8</v>
      </c>
      <c r="AF20" s="440" t="s">
        <v>300</v>
      </c>
      <c r="AG20" s="145">
        <v>253</v>
      </c>
      <c r="AH20" s="145"/>
      <c r="AI20" s="445">
        <v>68.4</v>
      </c>
      <c r="AJ20" s="445">
        <v>52.5</v>
      </c>
      <c r="AL20" s="434">
        <v>14.22309836</v>
      </c>
      <c r="AM20" s="441" t="s">
        <v>300</v>
      </c>
      <c r="AN20" s="145">
        <v>55</v>
      </c>
      <c r="AO20" s="145"/>
      <c r="AP20" s="434">
        <v>-0.3</v>
      </c>
      <c r="AQ20" s="147">
        <v>121</v>
      </c>
      <c r="AR20" s="145"/>
      <c r="AS20" s="434">
        <v>15.3</v>
      </c>
      <c r="AT20" s="457">
        <v>12.5</v>
      </c>
      <c r="AU20" s="145"/>
      <c r="AV20" s="434">
        <v>1.5649368100000007</v>
      </c>
      <c r="AW20" s="736">
        <v>171</v>
      </c>
      <c r="AX20" s="451" t="s">
        <v>1038</v>
      </c>
      <c r="AY20" s="145"/>
      <c r="AZ20" s="434">
        <v>1.1000000000000014</v>
      </c>
      <c r="BA20" s="737" t="s">
        <v>1038</v>
      </c>
      <c r="BB20" s="434">
        <v>1.6999999999999993</v>
      </c>
      <c r="BC20" s="738" t="s">
        <v>1038</v>
      </c>
      <c r="BD20" s="147"/>
      <c r="BE20" s="292" t="s">
        <v>28</v>
      </c>
      <c r="BF20" s="439">
        <v>61</v>
      </c>
      <c r="BG20" s="433" t="s">
        <v>300</v>
      </c>
      <c r="BH20" s="145">
        <v>5</v>
      </c>
      <c r="BI20" s="147"/>
      <c r="BJ20" s="439">
        <v>79.8</v>
      </c>
      <c r="BK20" s="439">
        <v>26.7</v>
      </c>
      <c r="BM20" s="439">
        <v>37.4</v>
      </c>
      <c r="BN20" s="444" t="s">
        <v>299</v>
      </c>
      <c r="BO20" s="145">
        <v>1</v>
      </c>
      <c r="BP20" s="145"/>
      <c r="BQ20" s="439">
        <v>51.6</v>
      </c>
      <c r="BR20" s="430">
        <v>13.8</v>
      </c>
      <c r="BS20" s="446"/>
      <c r="BT20" s="150" t="s">
        <v>28</v>
      </c>
      <c r="BU20" s="438">
        <v>23.31288343558282</v>
      </c>
      <c r="BV20" s="447" t="s">
        <v>300</v>
      </c>
      <c r="BW20" s="147">
        <v>172</v>
      </c>
      <c r="BX20" s="830"/>
      <c r="BY20" s="438">
        <v>13.64744110479285</v>
      </c>
      <c r="BZ20" s="439">
        <v>41.78187403993856</v>
      </c>
      <c r="CB20" s="430">
        <v>70.75664621676891</v>
      </c>
      <c r="CC20" s="433" t="s">
        <v>300</v>
      </c>
      <c r="CD20" s="147">
        <v>59</v>
      </c>
      <c r="CE20" s="179"/>
      <c r="CF20" s="434">
        <v>75.14216084484158</v>
      </c>
      <c r="CG20" s="439">
        <v>63.90168970814132</v>
      </c>
      <c r="CI20" s="39" t="s">
        <v>607</v>
      </c>
      <c r="CJ20" s="448">
        <v>95045.85862039491</v>
      </c>
      <c r="CK20" s="147"/>
      <c r="CL20" s="449">
        <v>21935.704844098054</v>
      </c>
      <c r="CM20" s="147"/>
      <c r="CN20" s="449">
        <v>3634.071288144286</v>
      </c>
      <c r="CO20" s="147"/>
      <c r="CP20" s="434">
        <v>4.944073557158544</v>
      </c>
      <c r="CQ20" s="450">
        <v>168</v>
      </c>
      <c r="CR20" s="5"/>
      <c r="CS20" s="39" t="s">
        <v>890</v>
      </c>
      <c r="CT20" s="145">
        <v>200001</v>
      </c>
      <c r="CU20" s="145"/>
      <c r="CV20" s="451">
        <v>31.7</v>
      </c>
      <c r="CW20" s="451">
        <v>21.33</v>
      </c>
      <c r="CX20" s="145"/>
      <c r="CY20" s="145">
        <v>194676</v>
      </c>
      <c r="CZ20" s="145"/>
      <c r="DA20" s="425">
        <v>90597.6526078512</v>
      </c>
      <c r="DB20" s="145"/>
      <c r="DC20" s="227" t="s">
        <v>946</v>
      </c>
      <c r="DD20" s="227"/>
      <c r="DE20" s="316">
        <v>72.98</v>
      </c>
      <c r="DF20" s="147"/>
      <c r="DG20" s="316">
        <v>23.17</v>
      </c>
      <c r="DH20" s="218"/>
      <c r="DI20" s="316">
        <v>2.42</v>
      </c>
      <c r="DJ20" s="218"/>
      <c r="DK20" s="319" t="s">
        <v>27</v>
      </c>
      <c r="DL20" s="316">
        <v>0.5</v>
      </c>
      <c r="DM20" s="227" t="s">
        <v>30</v>
      </c>
      <c r="DN20" s="316">
        <v>0.3</v>
      </c>
      <c r="DO20" s="227" t="s">
        <v>202</v>
      </c>
      <c r="DP20" s="316">
        <v>0.2</v>
      </c>
      <c r="DQ20" s="145"/>
      <c r="DR20" s="317">
        <v>1.26</v>
      </c>
      <c r="DS20" s="147"/>
      <c r="DT20" s="316">
        <v>0.16</v>
      </c>
      <c r="DU20" s="145"/>
      <c r="DV20" s="317">
        <v>28.16</v>
      </c>
      <c r="DW20" s="317">
        <v>65.13</v>
      </c>
      <c r="DX20" s="317">
        <v>0.22</v>
      </c>
      <c r="DY20" s="218">
        <v>8.2</v>
      </c>
      <c r="DZ20" s="145"/>
      <c r="EA20" s="454">
        <v>205.15</v>
      </c>
      <c r="EC20" s="15"/>
      <c r="ED20" s="15"/>
    </row>
    <row r="21" spans="2:134" s="6" customFormat="1" ht="11.25">
      <c r="B21" s="39" t="s">
        <v>607</v>
      </c>
      <c r="C21" s="150" t="s">
        <v>638</v>
      </c>
      <c r="D21" s="432">
        <v>75.2</v>
      </c>
      <c r="E21" s="701" t="s">
        <v>301</v>
      </c>
      <c r="F21" s="455">
        <v>199</v>
      </c>
      <c r="G21" s="218"/>
      <c r="H21" s="430">
        <v>84.6</v>
      </c>
      <c r="I21" s="445">
        <v>66.7</v>
      </c>
      <c r="K21" s="445">
        <v>68.8</v>
      </c>
      <c r="L21" s="704" t="s">
        <v>302</v>
      </c>
      <c r="M21" s="154">
        <v>273</v>
      </c>
      <c r="N21" s="145"/>
      <c r="O21" s="443">
        <v>-1.2</v>
      </c>
      <c r="P21" s="456">
        <v>226</v>
      </c>
      <c r="Q21" s="179"/>
      <c r="R21" s="445">
        <v>79.1</v>
      </c>
      <c r="S21" s="432">
        <v>77.9</v>
      </c>
      <c r="U21" s="432">
        <v>89.7</v>
      </c>
      <c r="V21" s="435" t="s">
        <v>300</v>
      </c>
      <c r="W21" s="436">
        <v>80</v>
      </c>
      <c r="X21" s="147"/>
      <c r="Y21" s="718">
        <v>1.9</v>
      </c>
      <c r="Z21" s="456">
        <v>36</v>
      </c>
      <c r="AA21" s="147"/>
      <c r="AB21" s="438">
        <v>95.3</v>
      </c>
      <c r="AC21" s="434">
        <v>84.6</v>
      </c>
      <c r="AE21" s="432">
        <v>69</v>
      </c>
      <c r="AF21" s="706" t="s">
        <v>301</v>
      </c>
      <c r="AG21" s="154">
        <v>153</v>
      </c>
      <c r="AH21" s="145"/>
      <c r="AI21" s="432">
        <v>80.8</v>
      </c>
      <c r="AJ21" s="432">
        <v>58.3</v>
      </c>
      <c r="AL21" s="443">
        <v>13.22113402</v>
      </c>
      <c r="AM21" s="707" t="s">
        <v>300</v>
      </c>
      <c r="AN21" s="154">
        <v>264</v>
      </c>
      <c r="AO21" s="145"/>
      <c r="AP21" s="443">
        <v>-0.6</v>
      </c>
      <c r="AQ21" s="456">
        <v>222</v>
      </c>
      <c r="AR21" s="145"/>
      <c r="AS21" s="443">
        <v>14.6</v>
      </c>
      <c r="AT21" s="708">
        <v>12.1</v>
      </c>
      <c r="AU21" s="145"/>
      <c r="AV21" s="434">
        <v>1.5791063800000007</v>
      </c>
      <c r="AW21" s="736">
        <v>173</v>
      </c>
      <c r="AX21" s="451" t="s">
        <v>1038</v>
      </c>
      <c r="AY21" s="145"/>
      <c r="AZ21" s="439">
        <v>0.1999999999999993</v>
      </c>
      <c r="BA21" s="737" t="s">
        <v>1038</v>
      </c>
      <c r="BB21" s="443">
        <v>2.3000000000000007</v>
      </c>
      <c r="BC21" s="738" t="s">
        <v>1038</v>
      </c>
      <c r="BD21" s="147"/>
      <c r="BE21" s="322" t="s">
        <v>24</v>
      </c>
      <c r="BF21" s="443">
        <v>30.1</v>
      </c>
      <c r="BG21" s="704" t="s">
        <v>299</v>
      </c>
      <c r="BH21" s="154">
        <v>253</v>
      </c>
      <c r="BI21" s="147"/>
      <c r="BJ21" s="434">
        <v>63.3</v>
      </c>
      <c r="BK21" s="443">
        <v>11.3</v>
      </c>
      <c r="BL21" s="5"/>
      <c r="BM21" s="443">
        <v>9.3</v>
      </c>
      <c r="BN21" s="444" t="s">
        <v>299</v>
      </c>
      <c r="BO21" s="154">
        <v>269</v>
      </c>
      <c r="BP21" s="145"/>
      <c r="BQ21" s="443">
        <v>20.9</v>
      </c>
      <c r="BR21" s="445">
        <v>0</v>
      </c>
      <c r="BS21" s="446"/>
      <c r="BT21" s="150" t="s">
        <v>24</v>
      </c>
      <c r="BU21" s="438">
        <v>22.89156626506024</v>
      </c>
      <c r="BV21" s="822" t="s">
        <v>301</v>
      </c>
      <c r="BW21" s="732">
        <v>177</v>
      </c>
      <c r="BX21" s="782"/>
      <c r="BY21" s="430">
        <v>23.333333333333332</v>
      </c>
      <c r="BZ21" s="443">
        <v>22.641509433962266</v>
      </c>
      <c r="CB21" s="823">
        <v>57.831325301204814</v>
      </c>
      <c r="CC21" s="822" t="s">
        <v>300</v>
      </c>
      <c r="CD21" s="781">
        <v>245</v>
      </c>
      <c r="CE21" s="782"/>
      <c r="CF21" s="439">
        <v>83.33333333333334</v>
      </c>
      <c r="CG21" s="443">
        <v>43.39622641509434</v>
      </c>
      <c r="CI21" s="39" t="s">
        <v>638</v>
      </c>
      <c r="CJ21" s="458">
        <v>96964.71471471472</v>
      </c>
      <c r="CK21" s="147"/>
      <c r="CL21" s="459">
        <v>17471.998423423425</v>
      </c>
      <c r="CM21" s="147"/>
      <c r="CN21" s="459">
        <v>6436.261261261261</v>
      </c>
      <c r="CO21" s="147"/>
      <c r="CP21" s="434">
        <v>1.4174616377540699</v>
      </c>
      <c r="CQ21" s="460">
        <v>115</v>
      </c>
      <c r="CR21" s="5"/>
      <c r="CS21" s="39" t="s">
        <v>925</v>
      </c>
      <c r="CT21" s="154">
        <v>9089</v>
      </c>
      <c r="CU21" s="145"/>
      <c r="CV21" s="766">
        <v>33.05</v>
      </c>
      <c r="CW21" s="766">
        <v>22.68</v>
      </c>
      <c r="CX21" s="145"/>
      <c r="CY21" s="154">
        <v>179550</v>
      </c>
      <c r="CZ21" s="145"/>
      <c r="DA21" s="455">
        <v>95662.33139812748</v>
      </c>
      <c r="DB21" s="145"/>
      <c r="DC21" s="320" t="s">
        <v>944</v>
      </c>
      <c r="DD21" s="227"/>
      <c r="DE21" s="222">
        <v>10.5</v>
      </c>
      <c r="DF21" s="147"/>
      <c r="DG21" s="222">
        <v>0</v>
      </c>
      <c r="DH21" s="218"/>
      <c r="DI21" s="222">
        <v>69.21</v>
      </c>
      <c r="DJ21" s="223"/>
      <c r="DK21" s="321" t="s">
        <v>237</v>
      </c>
      <c r="DL21" s="222">
        <v>53</v>
      </c>
      <c r="DM21" s="320" t="s">
        <v>27</v>
      </c>
      <c r="DN21" s="222">
        <v>8.8</v>
      </c>
      <c r="DO21" s="320" t="s">
        <v>28</v>
      </c>
      <c r="DP21" s="222">
        <v>3.8</v>
      </c>
      <c r="DQ21" s="154"/>
      <c r="DR21" s="164">
        <v>20.29</v>
      </c>
      <c r="DS21" s="147"/>
      <c r="DT21" s="222">
        <v>0</v>
      </c>
      <c r="DU21" s="145"/>
      <c r="DV21" s="164">
        <v>52.32</v>
      </c>
      <c r="DW21" s="164">
        <v>33.51</v>
      </c>
      <c r="DX21" s="164">
        <v>1.03</v>
      </c>
      <c r="DY21" s="223">
        <v>13.14</v>
      </c>
      <c r="DZ21" s="145"/>
      <c r="EA21" s="461">
        <v>200.859375</v>
      </c>
      <c r="EC21" s="15"/>
      <c r="ED21" s="15"/>
    </row>
    <row r="22" spans="2:134" s="6" customFormat="1" ht="11.25">
      <c r="B22" s="153" t="s">
        <v>607</v>
      </c>
      <c r="C22" s="150" t="s">
        <v>647</v>
      </c>
      <c r="D22" s="445">
        <v>66.6</v>
      </c>
      <c r="E22" s="701" t="s">
        <v>299</v>
      </c>
      <c r="F22" s="455">
        <v>284</v>
      </c>
      <c r="G22" s="218"/>
      <c r="H22" s="432">
        <v>78.6</v>
      </c>
      <c r="I22" s="445">
        <v>62</v>
      </c>
      <c r="K22" s="445">
        <v>72.5</v>
      </c>
      <c r="L22" s="433" t="s">
        <v>300</v>
      </c>
      <c r="M22" s="154">
        <v>233</v>
      </c>
      <c r="N22" s="145"/>
      <c r="O22" s="434">
        <v>-0.2</v>
      </c>
      <c r="P22" s="456">
        <v>201</v>
      </c>
      <c r="Q22" s="179"/>
      <c r="R22" s="445">
        <v>82.6</v>
      </c>
      <c r="S22" s="432">
        <v>79.3</v>
      </c>
      <c r="U22" s="432">
        <v>87.8</v>
      </c>
      <c r="V22" s="435" t="s">
        <v>301</v>
      </c>
      <c r="W22" s="436">
        <v>125</v>
      </c>
      <c r="X22" s="147"/>
      <c r="Y22" s="705">
        <v>-0.7</v>
      </c>
      <c r="Z22" s="456">
        <v>99</v>
      </c>
      <c r="AA22" s="147"/>
      <c r="AB22" s="438">
        <v>95.4</v>
      </c>
      <c r="AC22" s="439">
        <v>90.4</v>
      </c>
      <c r="AE22" s="445">
        <v>60.3</v>
      </c>
      <c r="AF22" s="440" t="s">
        <v>300</v>
      </c>
      <c r="AG22" s="154">
        <v>277</v>
      </c>
      <c r="AH22" s="145"/>
      <c r="AI22" s="432">
        <v>74.3</v>
      </c>
      <c r="AJ22" s="445">
        <v>57.8</v>
      </c>
      <c r="AL22" s="434">
        <v>13.84837838</v>
      </c>
      <c r="AM22" s="707" t="s">
        <v>300</v>
      </c>
      <c r="AN22" s="154">
        <v>152</v>
      </c>
      <c r="AO22" s="145"/>
      <c r="AP22" s="439">
        <v>0</v>
      </c>
      <c r="AQ22" s="456">
        <v>43</v>
      </c>
      <c r="AR22" s="145"/>
      <c r="AS22" s="434">
        <v>15.2</v>
      </c>
      <c r="AT22" s="718">
        <v>13.5</v>
      </c>
      <c r="AU22" s="145"/>
      <c r="AV22" s="434">
        <v>1.5426559500000003</v>
      </c>
      <c r="AW22" s="736">
        <v>167</v>
      </c>
      <c r="AX22" s="451" t="s">
        <v>1038</v>
      </c>
      <c r="AY22" s="145"/>
      <c r="AZ22" s="434">
        <v>1</v>
      </c>
      <c r="BA22" s="737" t="s">
        <v>1038</v>
      </c>
      <c r="BB22" s="443">
        <v>2</v>
      </c>
      <c r="BC22" s="738" t="s">
        <v>1038</v>
      </c>
      <c r="BD22" s="147"/>
      <c r="BE22" s="292" t="s">
        <v>30</v>
      </c>
      <c r="BF22" s="443">
        <v>33.3</v>
      </c>
      <c r="BG22" s="704" t="s">
        <v>300</v>
      </c>
      <c r="BH22" s="154">
        <v>224</v>
      </c>
      <c r="BI22" s="147"/>
      <c r="BJ22" s="434">
        <v>62.8</v>
      </c>
      <c r="BK22" s="434">
        <v>15.1</v>
      </c>
      <c r="BM22" s="439">
        <v>24.1</v>
      </c>
      <c r="BN22" s="444" t="s">
        <v>301</v>
      </c>
      <c r="BO22" s="154">
        <v>28</v>
      </c>
      <c r="BP22" s="145"/>
      <c r="BQ22" s="439">
        <v>53.7</v>
      </c>
      <c r="BR22" s="430">
        <v>12.5</v>
      </c>
      <c r="BS22" s="446"/>
      <c r="BT22" s="150" t="s">
        <v>30</v>
      </c>
      <c r="BU22" s="453">
        <v>42.68292682926829</v>
      </c>
      <c r="BV22" s="447" t="s">
        <v>300</v>
      </c>
      <c r="BW22" s="154">
        <v>2</v>
      </c>
      <c r="BX22" s="446"/>
      <c r="BY22" s="453">
        <v>21.27659574468085</v>
      </c>
      <c r="BZ22" s="439">
        <v>56.83453237410072</v>
      </c>
      <c r="CB22" s="430">
        <v>74.79674796747967</v>
      </c>
      <c r="CC22" s="704" t="s">
        <v>300</v>
      </c>
      <c r="CD22" s="787">
        <v>19</v>
      </c>
      <c r="CE22" s="179"/>
      <c r="CF22" s="439">
        <v>78.72340425531915</v>
      </c>
      <c r="CG22" s="439">
        <v>72.66187050359713</v>
      </c>
      <c r="CI22" s="39" t="s">
        <v>647</v>
      </c>
      <c r="CJ22" s="458">
        <v>115999.05183312263</v>
      </c>
      <c r="CK22" s="147"/>
      <c r="CL22" s="459">
        <v>24270.390595232388</v>
      </c>
      <c r="CM22" s="147"/>
      <c r="CN22" s="459">
        <v>7192.193426042983</v>
      </c>
      <c r="CO22" s="147"/>
      <c r="CP22" s="443">
        <v>18.724679820490493</v>
      </c>
      <c r="CQ22" s="460">
        <v>267</v>
      </c>
      <c r="CR22" s="5"/>
      <c r="CS22" s="39" t="s">
        <v>935</v>
      </c>
      <c r="CT22" s="154">
        <v>21387</v>
      </c>
      <c r="CU22" s="145"/>
      <c r="CV22" s="766">
        <v>32.55</v>
      </c>
      <c r="CW22" s="766">
        <v>22.18</v>
      </c>
      <c r="CX22" s="145"/>
      <c r="CY22" s="154">
        <v>188679</v>
      </c>
      <c r="CZ22" s="145"/>
      <c r="DA22" s="455">
        <v>97801.90783167456</v>
      </c>
      <c r="DB22" s="145"/>
      <c r="DC22" s="320" t="s">
        <v>942</v>
      </c>
      <c r="DD22" s="227"/>
      <c r="DE22" s="222">
        <v>48.12</v>
      </c>
      <c r="DF22" s="147"/>
      <c r="DG22" s="222">
        <v>6.25</v>
      </c>
      <c r="DH22" s="218"/>
      <c r="DI22" s="222">
        <v>27.48</v>
      </c>
      <c r="DJ22" s="223"/>
      <c r="DK22" s="321" t="s">
        <v>28</v>
      </c>
      <c r="DL22" s="222">
        <v>23.3</v>
      </c>
      <c r="DM22" s="320" t="s">
        <v>27</v>
      </c>
      <c r="DN22" s="222">
        <v>1.6</v>
      </c>
      <c r="DO22" s="320" t="s">
        <v>29</v>
      </c>
      <c r="DP22" s="222">
        <v>0.3</v>
      </c>
      <c r="DQ22" s="154"/>
      <c r="DR22" s="164">
        <v>18.15</v>
      </c>
      <c r="DS22" s="147"/>
      <c r="DT22" s="222">
        <v>0</v>
      </c>
      <c r="DU22" s="145"/>
      <c r="DV22" s="164">
        <v>54.6</v>
      </c>
      <c r="DW22" s="164">
        <v>33.04</v>
      </c>
      <c r="DX22" s="164">
        <v>4.25</v>
      </c>
      <c r="DY22" s="223">
        <v>8.11</v>
      </c>
      <c r="DZ22" s="145"/>
      <c r="EA22" s="461">
        <v>194.08653846</v>
      </c>
      <c r="EC22" s="15"/>
      <c r="ED22" s="15"/>
    </row>
    <row r="23" spans="2:134" s="470" customFormat="1" ht="11.25">
      <c r="B23" s="694"/>
      <c r="C23" s="301" t="s">
        <v>966</v>
      </c>
      <c r="D23" s="697">
        <v>69.9875</v>
      </c>
      <c r="E23" s="697"/>
      <c r="F23" s="697"/>
      <c r="G23" s="697"/>
      <c r="H23" s="697">
        <v>78.5375</v>
      </c>
      <c r="I23" s="697">
        <v>62.8375</v>
      </c>
      <c r="J23" s="697"/>
      <c r="K23" s="697">
        <v>72.6</v>
      </c>
      <c r="L23" s="697"/>
      <c r="M23" s="697"/>
      <c r="N23" s="697"/>
      <c r="O23" s="697">
        <v>-1.9624999999999995</v>
      </c>
      <c r="P23" s="697"/>
      <c r="Q23" s="697"/>
      <c r="R23" s="697">
        <v>81.1375</v>
      </c>
      <c r="S23" s="697">
        <v>76.825</v>
      </c>
      <c r="T23" s="697"/>
      <c r="U23" s="697">
        <v>85.46249999999999</v>
      </c>
      <c r="V23" s="697"/>
      <c r="W23" s="697"/>
      <c r="X23" s="697"/>
      <c r="Y23" s="697">
        <v>-3.975</v>
      </c>
      <c r="Z23" s="697"/>
      <c r="AA23" s="697"/>
      <c r="AB23" s="697">
        <v>94.69999999999999</v>
      </c>
      <c r="AC23" s="697">
        <v>79.5</v>
      </c>
      <c r="AD23" s="697"/>
      <c r="AE23" s="697">
        <v>62.475</v>
      </c>
      <c r="AF23" s="697"/>
      <c r="AG23" s="697"/>
      <c r="AH23" s="697"/>
      <c r="AI23" s="697">
        <v>74.96249999999999</v>
      </c>
      <c r="AJ23" s="697">
        <v>52.975</v>
      </c>
      <c r="AK23" s="697"/>
      <c r="AL23" s="697">
        <v>13.788925218749998</v>
      </c>
      <c r="AM23" s="697"/>
      <c r="AN23" s="697"/>
      <c r="AO23" s="697"/>
      <c r="AP23" s="697">
        <v>-0.3375</v>
      </c>
      <c r="AQ23" s="697">
        <v>134.125</v>
      </c>
      <c r="AR23" s="697"/>
      <c r="AS23" s="697">
        <v>15.049999999999999</v>
      </c>
      <c r="AT23" s="697">
        <v>12.687499999999998</v>
      </c>
      <c r="AU23" s="697"/>
      <c r="AV23" s="697">
        <v>1.55601068625</v>
      </c>
      <c r="AW23" s="697"/>
      <c r="AX23" s="697"/>
      <c r="AY23" s="697"/>
      <c r="AZ23" s="697">
        <v>1.0375</v>
      </c>
      <c r="BA23" s="697"/>
      <c r="BB23" s="697">
        <v>1.8249999999999995</v>
      </c>
      <c r="BC23" s="697"/>
      <c r="BD23" s="697"/>
      <c r="BE23" s="697"/>
      <c r="BF23" s="697">
        <v>37.8875</v>
      </c>
      <c r="BG23" s="697"/>
      <c r="BH23" s="697"/>
      <c r="BI23" s="697"/>
      <c r="BJ23" s="697">
        <v>63.025</v>
      </c>
      <c r="BK23" s="697">
        <v>15.65</v>
      </c>
      <c r="BL23" s="697"/>
      <c r="BM23" s="697">
        <v>22.3</v>
      </c>
      <c r="BN23" s="697"/>
      <c r="BO23" s="697"/>
      <c r="BP23" s="697"/>
      <c r="BQ23" s="697">
        <v>39.912499999999994</v>
      </c>
      <c r="BR23" s="697">
        <v>7.324999999999999</v>
      </c>
      <c r="BS23" s="697"/>
      <c r="BT23" s="697"/>
      <c r="BU23" s="697">
        <v>29.431058781286072</v>
      </c>
      <c r="BV23" s="697"/>
      <c r="BW23" s="697"/>
      <c r="BX23" s="697"/>
      <c r="BY23" s="697">
        <v>17.499713319649608</v>
      </c>
      <c r="BZ23" s="697">
        <v>40.79677104605133</v>
      </c>
      <c r="CA23" s="697"/>
      <c r="CB23" s="697">
        <v>65.11974987837459</v>
      </c>
      <c r="CC23" s="697"/>
      <c r="CD23" s="697"/>
      <c r="CE23" s="697"/>
      <c r="CF23" s="697">
        <v>73.89633044090847</v>
      </c>
      <c r="CG23" s="697">
        <v>58.714161333809265</v>
      </c>
      <c r="CH23" s="697"/>
      <c r="CI23" s="697"/>
      <c r="CJ23" s="698">
        <v>102562.67641025526</v>
      </c>
      <c r="CK23" s="698"/>
      <c r="CL23" s="698">
        <v>19813.509056985804</v>
      </c>
      <c r="CM23" s="698"/>
      <c r="CN23" s="698">
        <v>6328.659542706851</v>
      </c>
      <c r="CO23" s="697"/>
      <c r="CP23" s="697">
        <v>8.041334291581753</v>
      </c>
      <c r="CQ23" s="697"/>
      <c r="CR23" s="697"/>
      <c r="CS23" s="697"/>
      <c r="CT23" s="698">
        <v>42328.75</v>
      </c>
      <c r="CU23" s="697"/>
      <c r="CV23" s="726">
        <v>32.1175</v>
      </c>
      <c r="CW23" s="726">
        <v>21.747500000000002</v>
      </c>
      <c r="CX23" s="697"/>
      <c r="CY23" s="698">
        <v>194907</v>
      </c>
      <c r="CZ23" s="697"/>
      <c r="DA23" s="698">
        <v>94880.27703735135</v>
      </c>
      <c r="DB23" s="697"/>
      <c r="DC23" s="697"/>
      <c r="DD23" s="697"/>
      <c r="DE23" s="697">
        <v>39.62125</v>
      </c>
      <c r="DF23" s="697"/>
      <c r="DG23" s="697">
        <v>3.6775</v>
      </c>
      <c r="DH23" s="697"/>
      <c r="DI23" s="697">
        <v>37.87125</v>
      </c>
      <c r="DJ23" s="685"/>
      <c r="DK23" s="697"/>
      <c r="DL23" s="697"/>
      <c r="DM23" s="697"/>
      <c r="DN23" s="697"/>
      <c r="DO23" s="697"/>
      <c r="DP23" s="697"/>
      <c r="DQ23" s="697"/>
      <c r="DR23" s="697">
        <v>18.64</v>
      </c>
      <c r="DS23" s="697"/>
      <c r="DT23" s="697">
        <v>0.18875</v>
      </c>
      <c r="DU23" s="697"/>
      <c r="DV23" s="697">
        <v>46.1</v>
      </c>
      <c r="DW23" s="697">
        <v>45.3425</v>
      </c>
      <c r="DX23" s="697">
        <v>1.0525</v>
      </c>
      <c r="DY23" s="697">
        <v>7.71875</v>
      </c>
      <c r="DZ23" s="697"/>
      <c r="EA23" s="726">
        <v>202.06064416875</v>
      </c>
      <c r="EC23" s="166"/>
      <c r="ED23" s="166"/>
    </row>
    <row r="24" spans="7:134" s="6" customFormat="1" ht="12.75">
      <c r="G24" s="10"/>
      <c r="J24" s="15"/>
      <c r="N24" s="10"/>
      <c r="Q24" s="15"/>
      <c r="T24" s="15"/>
      <c r="X24" s="10"/>
      <c r="AA24" s="10"/>
      <c r="AD24" s="10"/>
      <c r="AH24" s="10"/>
      <c r="AK24" s="15"/>
      <c r="AO24" s="10"/>
      <c r="AR24" s="10"/>
      <c r="AU24"/>
      <c r="AV24"/>
      <c r="AW24"/>
      <c r="AX24"/>
      <c r="AY24"/>
      <c r="AZ24"/>
      <c r="BA24"/>
      <c r="BB24"/>
      <c r="BC24"/>
      <c r="BD24"/>
      <c r="BI24" s="15"/>
      <c r="BL24" s="10"/>
      <c r="BP24" s="10"/>
      <c r="BS24" s="15"/>
      <c r="BX24" s="15"/>
      <c r="CA24" s="15"/>
      <c r="CE24" s="10"/>
      <c r="CH24" s="15"/>
      <c r="CU24" s="10"/>
      <c r="CV24" s="820"/>
      <c r="CW24" s="820"/>
      <c r="CX24" s="10"/>
      <c r="CZ24" s="10"/>
      <c r="DB24" s="10"/>
      <c r="DD24" s="15"/>
      <c r="DE24" s="5"/>
      <c r="DF24" s="15"/>
      <c r="DG24" s="5"/>
      <c r="DH24" s="15"/>
      <c r="DS24" s="15"/>
      <c r="DU24" s="10"/>
      <c r="DZ24" s="10"/>
      <c r="EC24" s="15"/>
      <c r="ED24" s="15"/>
    </row>
    <row r="25" spans="7:134" s="6" customFormat="1" ht="12.75">
      <c r="G25" s="10"/>
      <c r="J25" s="15"/>
      <c r="N25" s="10"/>
      <c r="Q25" s="15"/>
      <c r="T25" s="15"/>
      <c r="X25" s="10"/>
      <c r="AA25" s="10"/>
      <c r="AD25" s="10"/>
      <c r="AH25" s="10"/>
      <c r="AK25" s="15"/>
      <c r="AO25" s="10"/>
      <c r="AR25" s="10"/>
      <c r="AU25"/>
      <c r="AV25"/>
      <c r="AW25"/>
      <c r="AX25"/>
      <c r="AY25"/>
      <c r="AZ25"/>
      <c r="BA25"/>
      <c r="BB25"/>
      <c r="BC25"/>
      <c r="BD25"/>
      <c r="BI25" s="15"/>
      <c r="BL25" s="10"/>
      <c r="BP25" s="10"/>
      <c r="BS25" s="15"/>
      <c r="BX25" s="15"/>
      <c r="CA25" s="15"/>
      <c r="CE25" s="10"/>
      <c r="CH25" s="15"/>
      <c r="CU25" s="10"/>
      <c r="CV25" s="820"/>
      <c r="CW25" s="820"/>
      <c r="CX25" s="10"/>
      <c r="CZ25" s="10"/>
      <c r="DB25" s="10"/>
      <c r="DD25" s="15"/>
      <c r="DE25" s="5"/>
      <c r="DF25" s="15"/>
      <c r="DG25" s="5"/>
      <c r="DH25" s="15"/>
      <c r="DS25" s="15"/>
      <c r="DU25" s="10"/>
      <c r="DZ25" s="10"/>
      <c r="EC25" s="15"/>
      <c r="ED25" s="15"/>
    </row>
    <row r="26" spans="7:134" s="6" customFormat="1" ht="12.75">
      <c r="G26" s="10"/>
      <c r="J26" s="15"/>
      <c r="N26" s="10"/>
      <c r="Q26" s="15"/>
      <c r="T26" s="15"/>
      <c r="X26" s="10"/>
      <c r="AA26" s="10"/>
      <c r="AD26" s="10"/>
      <c r="AH26" s="10"/>
      <c r="AK26" s="15"/>
      <c r="AO26" s="10"/>
      <c r="AR26" s="10"/>
      <c r="AU26"/>
      <c r="AV26"/>
      <c r="AW26"/>
      <c r="AX26"/>
      <c r="AY26"/>
      <c r="AZ26"/>
      <c r="BA26"/>
      <c r="BB26"/>
      <c r="BC26"/>
      <c r="BD26"/>
      <c r="BI26" s="15"/>
      <c r="BL26" s="10"/>
      <c r="BP26" s="10"/>
      <c r="BS26" s="15"/>
      <c r="BX26" s="15"/>
      <c r="CA26" s="15"/>
      <c r="CE26" s="10"/>
      <c r="CH26" s="15"/>
      <c r="CU26" s="10"/>
      <c r="CV26" s="820"/>
      <c r="CW26" s="820"/>
      <c r="CX26" s="10"/>
      <c r="CZ26" s="10"/>
      <c r="DB26" s="10"/>
      <c r="DD26" s="15"/>
      <c r="DE26" s="5"/>
      <c r="DF26" s="15"/>
      <c r="DG26" s="5"/>
      <c r="DH26" s="15"/>
      <c r="DS26" s="15"/>
      <c r="DU26" s="10"/>
      <c r="DZ26" s="10"/>
      <c r="EC26" s="15"/>
      <c r="ED26" s="15"/>
    </row>
    <row r="27" spans="7:134" s="6" customFormat="1" ht="12.75">
      <c r="G27" s="10"/>
      <c r="J27" s="15"/>
      <c r="N27" s="10"/>
      <c r="Q27" s="15"/>
      <c r="T27" s="15"/>
      <c r="X27" s="10"/>
      <c r="AA27" s="10"/>
      <c r="AD27" s="10"/>
      <c r="AH27" s="10"/>
      <c r="AK27" s="15"/>
      <c r="AO27" s="10"/>
      <c r="AR27" s="10"/>
      <c r="AU27"/>
      <c r="AV27"/>
      <c r="AW27"/>
      <c r="AX27"/>
      <c r="AY27"/>
      <c r="AZ27"/>
      <c r="BA27"/>
      <c r="BB27"/>
      <c r="BC27"/>
      <c r="BD27"/>
      <c r="BI27" s="15"/>
      <c r="BL27" s="10"/>
      <c r="BP27" s="10"/>
      <c r="BS27" s="15"/>
      <c r="BX27" s="15"/>
      <c r="CA27" s="15"/>
      <c r="CE27" s="10"/>
      <c r="CH27" s="15"/>
      <c r="CU27" s="10"/>
      <c r="CV27" s="820"/>
      <c r="CW27" s="820"/>
      <c r="CX27" s="10"/>
      <c r="CZ27" s="10"/>
      <c r="DB27" s="10"/>
      <c r="DD27" s="15"/>
      <c r="DE27" s="5"/>
      <c r="DF27" s="15"/>
      <c r="DG27" s="5"/>
      <c r="DH27" s="15"/>
      <c r="DS27" s="15"/>
      <c r="DU27" s="10"/>
      <c r="DZ27" s="10"/>
      <c r="EC27" s="15"/>
      <c r="ED27" s="15"/>
    </row>
    <row r="28" spans="7:134" s="6" customFormat="1" ht="12.75">
      <c r="G28" s="10"/>
      <c r="J28" s="15"/>
      <c r="N28" s="10"/>
      <c r="Q28" s="15"/>
      <c r="T28" s="15"/>
      <c r="X28" s="10"/>
      <c r="AA28" s="10"/>
      <c r="AD28" s="10"/>
      <c r="AH28" s="10"/>
      <c r="AK28" s="15"/>
      <c r="AO28" s="10"/>
      <c r="AR28" s="10"/>
      <c r="AU28"/>
      <c r="AV28"/>
      <c r="AW28"/>
      <c r="AX28"/>
      <c r="AY28"/>
      <c r="AZ28"/>
      <c r="BA28"/>
      <c r="BB28"/>
      <c r="BC28"/>
      <c r="BD28"/>
      <c r="BI28" s="15"/>
      <c r="BL28" s="10"/>
      <c r="BP28" s="10"/>
      <c r="BS28" s="15"/>
      <c r="BX28" s="15"/>
      <c r="CA28" s="15"/>
      <c r="CE28" s="10"/>
      <c r="CH28" s="15"/>
      <c r="CU28" s="10"/>
      <c r="CV28" s="820"/>
      <c r="CW28" s="820"/>
      <c r="CX28" s="10"/>
      <c r="CZ28" s="10"/>
      <c r="DB28" s="10"/>
      <c r="DD28" s="15"/>
      <c r="DE28" s="5"/>
      <c r="DF28" s="15"/>
      <c r="DG28" s="5"/>
      <c r="DH28" s="15"/>
      <c r="DS28" s="15"/>
      <c r="DU28" s="10"/>
      <c r="DZ28" s="10"/>
      <c r="EC28" s="15"/>
      <c r="ED28" s="15"/>
    </row>
    <row r="29" spans="7:134" s="6" customFormat="1" ht="12.75">
      <c r="G29" s="10"/>
      <c r="J29" s="15"/>
      <c r="N29" s="10"/>
      <c r="Q29" s="15"/>
      <c r="T29" s="15"/>
      <c r="X29" s="10"/>
      <c r="AA29" s="10"/>
      <c r="AD29" s="10"/>
      <c r="AH29" s="10"/>
      <c r="AK29" s="15"/>
      <c r="AO29" s="10"/>
      <c r="AR29" s="10"/>
      <c r="AU29"/>
      <c r="AV29"/>
      <c r="AW29"/>
      <c r="AX29"/>
      <c r="AY29"/>
      <c r="AZ29"/>
      <c r="BA29"/>
      <c r="BB29"/>
      <c r="BC29"/>
      <c r="BD29"/>
      <c r="BI29" s="15"/>
      <c r="BL29" s="10"/>
      <c r="BP29" s="10"/>
      <c r="BS29" s="15"/>
      <c r="BX29" s="15"/>
      <c r="CA29" s="15"/>
      <c r="CE29" s="10"/>
      <c r="CH29" s="15"/>
      <c r="CU29" s="10"/>
      <c r="CV29" s="820"/>
      <c r="CW29" s="820"/>
      <c r="CX29" s="10"/>
      <c r="CZ29" s="10"/>
      <c r="DB29" s="10"/>
      <c r="DD29" s="15"/>
      <c r="DE29" s="5"/>
      <c r="DF29" s="15"/>
      <c r="DG29" s="5"/>
      <c r="DH29" s="15"/>
      <c r="DS29" s="15"/>
      <c r="DU29" s="10"/>
      <c r="DZ29" s="10"/>
      <c r="EC29" s="15"/>
      <c r="ED29" s="15"/>
    </row>
    <row r="30" spans="7:134" s="6" customFormat="1" ht="12.75">
      <c r="G30" s="10"/>
      <c r="J30" s="15"/>
      <c r="N30" s="10"/>
      <c r="Q30" s="15"/>
      <c r="T30" s="15"/>
      <c r="X30" s="10"/>
      <c r="AA30" s="10"/>
      <c r="AD30" s="10"/>
      <c r="AH30" s="10"/>
      <c r="AK30" s="15"/>
      <c r="AO30" s="10"/>
      <c r="AR30" s="10"/>
      <c r="AU30"/>
      <c r="AV30"/>
      <c r="AW30" s="226"/>
      <c r="AX30"/>
      <c r="AY30"/>
      <c r="AZ30"/>
      <c r="BA30"/>
      <c r="BB30"/>
      <c r="BC30"/>
      <c r="BD30"/>
      <c r="BI30" s="15"/>
      <c r="BL30" s="10"/>
      <c r="BP30" s="10"/>
      <c r="BS30" s="15"/>
      <c r="BX30" s="15"/>
      <c r="CA30" s="15"/>
      <c r="CE30" s="10"/>
      <c r="CH30" s="15"/>
      <c r="CU30" s="10"/>
      <c r="CV30" s="820"/>
      <c r="CW30" s="820"/>
      <c r="CX30" s="10"/>
      <c r="CZ30" s="10"/>
      <c r="DB30" s="10"/>
      <c r="DD30" s="15"/>
      <c r="DE30" s="5"/>
      <c r="DF30" s="15"/>
      <c r="DG30" s="5"/>
      <c r="DH30" s="15"/>
      <c r="DS30" s="15"/>
      <c r="DU30" s="10"/>
      <c r="DZ30" s="10"/>
      <c r="EC30" s="15"/>
      <c r="ED30" s="15"/>
    </row>
    <row r="31" spans="7:134" s="6" customFormat="1" ht="12.75">
      <c r="G31" s="10"/>
      <c r="J31" s="15"/>
      <c r="N31" s="10"/>
      <c r="Q31" s="15"/>
      <c r="T31" s="15"/>
      <c r="X31" s="10"/>
      <c r="AA31" s="10"/>
      <c r="AD31" s="10"/>
      <c r="AH31" s="10"/>
      <c r="AK31" s="15"/>
      <c r="AO31" s="10"/>
      <c r="AR31" s="10"/>
      <c r="AU31"/>
      <c r="AV31"/>
      <c r="AW31"/>
      <c r="AX31"/>
      <c r="AY31"/>
      <c r="AZ31"/>
      <c r="BA31"/>
      <c r="BB31"/>
      <c r="BC31"/>
      <c r="BD31"/>
      <c r="BI31" s="15"/>
      <c r="BL31" s="10"/>
      <c r="BP31" s="10"/>
      <c r="BS31" s="15"/>
      <c r="BX31" s="15"/>
      <c r="CA31" s="15"/>
      <c r="CE31" s="10"/>
      <c r="CH31" s="15"/>
      <c r="CU31" s="10"/>
      <c r="CV31" s="820"/>
      <c r="CW31" s="820"/>
      <c r="CX31" s="10"/>
      <c r="CZ31" s="10"/>
      <c r="DB31" s="10"/>
      <c r="DD31" s="15"/>
      <c r="DE31" s="5"/>
      <c r="DF31" s="15"/>
      <c r="DG31" s="5"/>
      <c r="DH31" s="15"/>
      <c r="DS31" s="15"/>
      <c r="DU31" s="10"/>
      <c r="DZ31" s="10"/>
      <c r="EC31" s="15"/>
      <c r="ED31" s="15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R32" s="10"/>
      <c r="AU32"/>
      <c r="AV32"/>
      <c r="AW32"/>
      <c r="AX32"/>
      <c r="AY32"/>
      <c r="AZ32"/>
      <c r="BA32"/>
      <c r="BB32"/>
      <c r="BC32"/>
      <c r="BD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S32" s="15"/>
      <c r="DU32" s="10"/>
      <c r="DZ32" s="10"/>
      <c r="EC32" s="15"/>
      <c r="ED32" s="15"/>
    </row>
    <row r="33" spans="7:134" s="6" customFormat="1" ht="12.75">
      <c r="G33" s="10"/>
      <c r="J33" s="15"/>
      <c r="N33" s="10"/>
      <c r="Q33" s="15"/>
      <c r="T33" s="15"/>
      <c r="X33" s="10"/>
      <c r="AA33" s="10"/>
      <c r="AD33" s="10"/>
      <c r="AH33" s="10"/>
      <c r="AK33" s="15"/>
      <c r="AO33" s="10"/>
      <c r="AP33"/>
      <c r="AR33" s="10"/>
      <c r="AU33"/>
      <c r="AV33"/>
      <c r="AW33"/>
      <c r="AX33"/>
      <c r="AY33"/>
      <c r="AZ33"/>
      <c r="BA33"/>
      <c r="BB33"/>
      <c r="BC33"/>
      <c r="BD33"/>
      <c r="BI33" s="15"/>
      <c r="BL33" s="10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S33" s="15"/>
      <c r="DU33" s="10"/>
      <c r="DZ33" s="10"/>
      <c r="EC33" s="15"/>
      <c r="ED33" s="15"/>
    </row>
    <row r="34" spans="7:134" s="6" customFormat="1" ht="12.75">
      <c r="G34" s="10"/>
      <c r="J34" s="15"/>
      <c r="N34" s="10"/>
      <c r="Q34" s="15"/>
      <c r="T34" s="15"/>
      <c r="X34" s="10"/>
      <c r="AA34" s="10"/>
      <c r="AD34" s="10"/>
      <c r="AH34" s="10"/>
      <c r="AK34" s="15"/>
      <c r="AO34" s="10"/>
      <c r="AR34" s="10"/>
      <c r="AU34"/>
      <c r="AV34"/>
      <c r="AW34"/>
      <c r="AX34"/>
      <c r="AY34"/>
      <c r="AZ34"/>
      <c r="BA34"/>
      <c r="BB34"/>
      <c r="BC34"/>
      <c r="BD34"/>
      <c r="BI34" s="15"/>
      <c r="BL34" s="10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S34" s="15"/>
      <c r="DU34" s="10"/>
      <c r="DZ34" s="10"/>
      <c r="EC34" s="15"/>
      <c r="ED34" s="15"/>
    </row>
    <row r="35" spans="7:134" s="6" customFormat="1" ht="12.75">
      <c r="G35" s="10"/>
      <c r="J35" s="15"/>
      <c r="N35" s="10"/>
      <c r="Q35" s="15"/>
      <c r="T35" s="15"/>
      <c r="X35" s="10"/>
      <c r="AA35" s="10"/>
      <c r="AD35" s="10"/>
      <c r="AH35" s="10"/>
      <c r="AK35" s="15"/>
      <c r="AO35" s="10"/>
      <c r="AR35" s="10"/>
      <c r="AU35"/>
      <c r="AV35"/>
      <c r="AW35"/>
      <c r="AX35"/>
      <c r="AY35"/>
      <c r="AZ35"/>
      <c r="BA35"/>
      <c r="BB35"/>
      <c r="BC35"/>
      <c r="BD35"/>
      <c r="BI35" s="15"/>
      <c r="BL35" s="10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S35" s="15"/>
      <c r="DU35" s="10"/>
      <c r="DZ35" s="10"/>
      <c r="EC35" s="15"/>
      <c r="ED35" s="15"/>
    </row>
    <row r="36" spans="7:134" s="6" customFormat="1" ht="12.75">
      <c r="G36" s="10"/>
      <c r="J36" s="15"/>
      <c r="N36" s="10"/>
      <c r="Q36" s="15"/>
      <c r="T36" s="15"/>
      <c r="X36" s="10"/>
      <c r="AA36" s="10"/>
      <c r="AD36" s="10"/>
      <c r="AH36" s="10"/>
      <c r="AK36" s="15"/>
      <c r="AO36" s="10"/>
      <c r="AR36" s="10"/>
      <c r="AU36"/>
      <c r="AV36"/>
      <c r="AW36"/>
      <c r="AX36"/>
      <c r="AY36"/>
      <c r="AZ36"/>
      <c r="BA36"/>
      <c r="BB36"/>
      <c r="BC36"/>
      <c r="BD36"/>
      <c r="BI36" s="15"/>
      <c r="BL36" s="10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S36" s="15"/>
      <c r="DU36" s="10"/>
      <c r="DZ36" s="10"/>
      <c r="EC36" s="15"/>
      <c r="ED36" s="15"/>
    </row>
    <row r="37" spans="7:134" s="6" customFormat="1" ht="12.75">
      <c r="G37" s="10"/>
      <c r="J37" s="15"/>
      <c r="N37" s="10"/>
      <c r="Q37" s="15"/>
      <c r="T37" s="15"/>
      <c r="X37" s="10"/>
      <c r="AA37" s="10"/>
      <c r="AD37" s="10"/>
      <c r="AH37" s="10"/>
      <c r="AK37" s="15"/>
      <c r="AO37" s="10"/>
      <c r="AR37" s="10"/>
      <c r="AU37"/>
      <c r="AV37"/>
      <c r="AW37"/>
      <c r="AX37"/>
      <c r="AY37"/>
      <c r="AZ37"/>
      <c r="BA37"/>
      <c r="BB37"/>
      <c r="BC37"/>
      <c r="BD37"/>
      <c r="BI37" s="15"/>
      <c r="BL37" s="10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S37" s="15"/>
      <c r="DU37" s="10"/>
      <c r="DZ37" s="10"/>
      <c r="EC37" s="15"/>
      <c r="ED37" s="15"/>
    </row>
    <row r="38" spans="7:134" s="6" customFormat="1" ht="12.75">
      <c r="G38" s="10"/>
      <c r="J38" s="15"/>
      <c r="N38" s="10"/>
      <c r="Q38" s="15"/>
      <c r="T38" s="15"/>
      <c r="X38" s="10"/>
      <c r="AA38" s="10"/>
      <c r="AD38" s="10"/>
      <c r="AH38" s="10"/>
      <c r="AK38" s="15"/>
      <c r="AO38" s="10"/>
      <c r="AR38" s="10"/>
      <c r="AU38"/>
      <c r="AV38"/>
      <c r="AW38"/>
      <c r="AX38"/>
      <c r="AY38"/>
      <c r="AZ38"/>
      <c r="BA38"/>
      <c r="BB38"/>
      <c r="BC38"/>
      <c r="BD38"/>
      <c r="BI38" s="15"/>
      <c r="BL38" s="10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S38" s="15"/>
      <c r="DU38" s="10"/>
      <c r="DZ38" s="10"/>
      <c r="EC38" s="15"/>
      <c r="ED38" s="15"/>
    </row>
    <row r="39" spans="7:134" s="6" customFormat="1" ht="12.75">
      <c r="G39" s="10"/>
      <c r="J39" s="15"/>
      <c r="N39" s="10"/>
      <c r="Q39" s="15"/>
      <c r="T39" s="15"/>
      <c r="X39" s="10"/>
      <c r="AA39" s="10"/>
      <c r="AD39" s="10"/>
      <c r="AH39" s="10"/>
      <c r="AK39" s="15"/>
      <c r="AO39" s="10"/>
      <c r="AR39" s="10"/>
      <c r="AU39"/>
      <c r="AV39"/>
      <c r="AW39"/>
      <c r="AX39"/>
      <c r="AY39"/>
      <c r="AZ39"/>
      <c r="BA39"/>
      <c r="BB39"/>
      <c r="BC39"/>
      <c r="BD39"/>
      <c r="BI39" s="15"/>
      <c r="BL39" s="10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S39" s="15"/>
      <c r="DU39" s="10"/>
      <c r="DZ39" s="10"/>
      <c r="EC39" s="15"/>
      <c r="ED39" s="15"/>
    </row>
    <row r="40" spans="7:134" s="6" customFormat="1" ht="12.75">
      <c r="G40" s="10"/>
      <c r="J40" s="15"/>
      <c r="N40" s="10"/>
      <c r="Q40" s="15"/>
      <c r="T40" s="15"/>
      <c r="X40" s="10"/>
      <c r="AA40" s="10"/>
      <c r="AD40" s="10"/>
      <c r="AH40" s="10"/>
      <c r="AK40" s="15"/>
      <c r="AO40" s="10"/>
      <c r="AR40" s="10"/>
      <c r="BC40"/>
      <c r="BD40"/>
      <c r="BI40" s="15"/>
      <c r="BL40" s="10"/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5"/>
      <c r="DH40" s="15"/>
      <c r="DS40" s="15"/>
      <c r="DU40" s="10"/>
      <c r="DZ40" s="10"/>
      <c r="EC40" s="15"/>
      <c r="ED40" s="15"/>
    </row>
    <row r="41" spans="7:134" s="6" customFormat="1" ht="12.75">
      <c r="G41" s="10"/>
      <c r="J41" s="15"/>
      <c r="N41" s="10"/>
      <c r="Q41" s="15"/>
      <c r="T41" s="15"/>
      <c r="X41" s="10"/>
      <c r="AA41" s="10"/>
      <c r="AD41" s="10"/>
      <c r="AH41" s="10"/>
      <c r="AK41" s="15"/>
      <c r="AO41" s="10"/>
      <c r="AR41" s="10"/>
      <c r="BC41"/>
      <c r="BD41"/>
      <c r="BI41" s="15"/>
      <c r="BL41" s="10"/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S41" s="15"/>
      <c r="DU41" s="10"/>
      <c r="DZ41" s="10"/>
      <c r="EC41" s="15"/>
      <c r="ED41" s="15"/>
    </row>
    <row r="42" spans="7:134" s="6" customFormat="1" ht="12.75">
      <c r="G42" s="10"/>
      <c r="J42" s="15"/>
      <c r="N42" s="10"/>
      <c r="Q42" s="15"/>
      <c r="T42" s="15"/>
      <c r="X42" s="10"/>
      <c r="AA42" s="10"/>
      <c r="AD42" s="10"/>
      <c r="AH42" s="10"/>
      <c r="AK42" s="15"/>
      <c r="AO42" s="10"/>
      <c r="AR42" s="10"/>
      <c r="BC42"/>
      <c r="BD42"/>
      <c r="BI42" s="15"/>
      <c r="BL42" s="10"/>
      <c r="BP42" s="10"/>
      <c r="BS42" s="15"/>
      <c r="BX42" s="15"/>
      <c r="CA42" s="15"/>
      <c r="CE42" s="10"/>
      <c r="CH42" s="15"/>
      <c r="CU42" s="10"/>
      <c r="CV42" s="820"/>
      <c r="CW42" s="820"/>
      <c r="CX42" s="10"/>
      <c r="CZ42" s="10"/>
      <c r="DB42" s="10"/>
      <c r="DD42" s="15"/>
      <c r="DE42" s="5"/>
      <c r="DF42" s="15"/>
      <c r="DG42" s="5"/>
      <c r="DH42" s="15"/>
      <c r="DS42" s="15"/>
      <c r="DU42" s="10"/>
      <c r="DZ42" s="10"/>
      <c r="EC42" s="15"/>
      <c r="ED42" s="15"/>
    </row>
    <row r="43" spans="7:134" s="6" customFormat="1" ht="12.75">
      <c r="G43" s="10"/>
      <c r="J43" s="15"/>
      <c r="N43" s="10"/>
      <c r="Q43" s="15"/>
      <c r="T43" s="15"/>
      <c r="X43" s="10"/>
      <c r="AA43" s="10"/>
      <c r="AD43" s="10"/>
      <c r="AH43" s="10"/>
      <c r="AK43" s="15"/>
      <c r="AO43" s="10"/>
      <c r="AR43" s="10"/>
      <c r="BC43"/>
      <c r="BD43"/>
      <c r="BI43" s="15"/>
      <c r="BL43" s="10"/>
      <c r="BP43" s="10"/>
      <c r="BS43" s="15"/>
      <c r="BX43" s="15"/>
      <c r="CA43" s="15"/>
      <c r="CE43" s="10"/>
      <c r="CH43" s="15"/>
      <c r="CU43" s="10"/>
      <c r="CV43" s="820"/>
      <c r="CW43" s="820"/>
      <c r="CX43" s="10"/>
      <c r="CZ43" s="10"/>
      <c r="DB43" s="10"/>
      <c r="DD43" s="15"/>
      <c r="DE43" s="5"/>
      <c r="DF43" s="15"/>
      <c r="DG43" s="5"/>
      <c r="DH43" s="15"/>
      <c r="DS43" s="15"/>
      <c r="DU43" s="10"/>
      <c r="DZ43" s="10"/>
      <c r="EC43" s="15"/>
      <c r="ED43" s="15"/>
    </row>
    <row r="44" spans="7:134" s="6" customFormat="1" ht="12.75">
      <c r="G44" s="10"/>
      <c r="J44" s="15"/>
      <c r="N44" s="10"/>
      <c r="Q44" s="15"/>
      <c r="T44" s="15"/>
      <c r="X44" s="10"/>
      <c r="AA44" s="10"/>
      <c r="AD44" s="10"/>
      <c r="AH44" s="10"/>
      <c r="AK44" s="15"/>
      <c r="AO44" s="10"/>
      <c r="AR44" s="10"/>
      <c r="BC44"/>
      <c r="BD44"/>
      <c r="BI44" s="15"/>
      <c r="BL44" s="10"/>
      <c r="BP44" s="10"/>
      <c r="BS44" s="15"/>
      <c r="BX44" s="15"/>
      <c r="CA44" s="15"/>
      <c r="CE44" s="10"/>
      <c r="CH44" s="15"/>
      <c r="CU44" s="10"/>
      <c r="CV44" s="820"/>
      <c r="CW44" s="820"/>
      <c r="CX44" s="10"/>
      <c r="CZ44" s="10"/>
      <c r="DB44" s="10"/>
      <c r="DD44" s="15"/>
      <c r="DE44" s="5"/>
      <c r="DF44" s="15"/>
      <c r="DG44" s="5"/>
      <c r="DH44" s="15"/>
      <c r="DS44" s="15"/>
      <c r="DU44" s="10"/>
      <c r="DZ44" s="10"/>
      <c r="EC44" s="15"/>
      <c r="ED44" s="15"/>
    </row>
    <row r="45" spans="7:134" s="6" customFormat="1" ht="12.75">
      <c r="G45" s="10"/>
      <c r="J45" s="15"/>
      <c r="N45" s="10"/>
      <c r="Q45" s="15"/>
      <c r="T45" s="15"/>
      <c r="X45" s="10"/>
      <c r="AA45" s="10"/>
      <c r="AD45" s="10"/>
      <c r="AH45" s="10"/>
      <c r="AK45" s="15"/>
      <c r="AO45" s="10"/>
      <c r="AR45" s="10"/>
      <c r="BC45"/>
      <c r="BD45"/>
      <c r="BI45" s="15"/>
      <c r="BL45" s="10"/>
      <c r="BP45" s="10"/>
      <c r="BS45" s="15"/>
      <c r="BX45" s="15"/>
      <c r="CA45" s="15"/>
      <c r="CE45" s="10"/>
      <c r="CH45" s="15"/>
      <c r="CU45" s="10"/>
      <c r="CV45" s="820"/>
      <c r="CW45" s="820"/>
      <c r="CX45" s="10"/>
      <c r="CZ45" s="10"/>
      <c r="DB45" s="10"/>
      <c r="DD45" s="15"/>
      <c r="DE45" s="5"/>
      <c r="DF45" s="15"/>
      <c r="DG45" s="5"/>
      <c r="DH45" s="15"/>
      <c r="DS45" s="15"/>
      <c r="DU45" s="10"/>
      <c r="DZ45" s="10"/>
      <c r="EC45" s="15"/>
      <c r="ED45" s="15"/>
    </row>
    <row r="46" spans="7:134" s="6" customFormat="1" ht="12.75">
      <c r="G46" s="10"/>
      <c r="J46" s="15"/>
      <c r="N46" s="10"/>
      <c r="Q46" s="15"/>
      <c r="T46" s="15"/>
      <c r="X46" s="10"/>
      <c r="AA46" s="10"/>
      <c r="AD46" s="10"/>
      <c r="AH46" s="10"/>
      <c r="AK46" s="15"/>
      <c r="AO46" s="10"/>
      <c r="AR46" s="10"/>
      <c r="BC46"/>
      <c r="BD46"/>
      <c r="BI46" s="15"/>
      <c r="BL46" s="10"/>
      <c r="BP46" s="10"/>
      <c r="BS46" s="15"/>
      <c r="BX46" s="15"/>
      <c r="CA46" s="15"/>
      <c r="CE46" s="10"/>
      <c r="CH46" s="15"/>
      <c r="CU46" s="10"/>
      <c r="CV46" s="820"/>
      <c r="CW46" s="820"/>
      <c r="CX46" s="10"/>
      <c r="CZ46" s="10"/>
      <c r="DB46" s="10"/>
      <c r="DD46" s="15"/>
      <c r="DE46" s="5"/>
      <c r="DF46" s="15"/>
      <c r="DG46" s="5"/>
      <c r="DH46" s="15"/>
      <c r="DS46" s="15"/>
      <c r="DU46" s="10"/>
      <c r="DZ46" s="10"/>
      <c r="EC46" s="15"/>
      <c r="ED46" s="15"/>
    </row>
    <row r="47" spans="7:134" s="6" customFormat="1" ht="12.75">
      <c r="G47" s="10"/>
      <c r="J47" s="15"/>
      <c r="N47" s="10"/>
      <c r="Q47" s="15"/>
      <c r="T47" s="15"/>
      <c r="X47" s="10"/>
      <c r="AA47" s="10"/>
      <c r="AD47" s="10"/>
      <c r="AH47" s="10"/>
      <c r="AK47" s="15"/>
      <c r="AO47" s="10"/>
      <c r="AR47" s="10"/>
      <c r="BC47"/>
      <c r="BD47"/>
      <c r="BI47" s="15"/>
      <c r="BL47" s="10"/>
      <c r="BP47" s="10"/>
      <c r="BS47" s="15"/>
      <c r="BX47" s="15"/>
      <c r="CA47" s="15"/>
      <c r="CE47" s="10"/>
      <c r="CH47" s="15"/>
      <c r="CU47" s="10"/>
      <c r="CV47" s="820"/>
      <c r="CW47" s="820"/>
      <c r="CX47" s="10"/>
      <c r="CZ47" s="10"/>
      <c r="DB47" s="10"/>
      <c r="DD47" s="15"/>
      <c r="DE47" s="5"/>
      <c r="DF47" s="15"/>
      <c r="DG47" s="5"/>
      <c r="DH47" s="15"/>
      <c r="DS47" s="15"/>
      <c r="DU47" s="10"/>
      <c r="DZ47" s="10"/>
      <c r="EC47" s="15"/>
      <c r="ED47" s="15"/>
    </row>
    <row r="48" spans="7:134" s="6" customFormat="1" ht="12.75">
      <c r="G48" s="10"/>
      <c r="J48" s="15"/>
      <c r="N48" s="10"/>
      <c r="Q48" s="15"/>
      <c r="T48" s="15"/>
      <c r="X48" s="10"/>
      <c r="AA48" s="10"/>
      <c r="AD48" s="10"/>
      <c r="AH48" s="10"/>
      <c r="AK48" s="15"/>
      <c r="AO48" s="10"/>
      <c r="AR48" s="10"/>
      <c r="BC48"/>
      <c r="BD48"/>
      <c r="BI48" s="15"/>
      <c r="BL48" s="10"/>
      <c r="BP48" s="10"/>
      <c r="BS48" s="15"/>
      <c r="BX48" s="15"/>
      <c r="CA48" s="15"/>
      <c r="CE48" s="10"/>
      <c r="CH48" s="15"/>
      <c r="CU48" s="10"/>
      <c r="CV48" s="820"/>
      <c r="CW48" s="820"/>
      <c r="CX48" s="10"/>
      <c r="CZ48" s="10"/>
      <c r="DB48" s="10"/>
      <c r="DD48" s="15"/>
      <c r="DE48" s="5"/>
      <c r="DF48" s="15"/>
      <c r="DG48" s="5"/>
      <c r="DH48" s="15"/>
      <c r="DS48" s="15"/>
      <c r="DU48" s="10"/>
      <c r="DZ48" s="10"/>
      <c r="EC48" s="15"/>
      <c r="ED48" s="15"/>
    </row>
    <row r="49" spans="7:134" s="6" customFormat="1" ht="12.75">
      <c r="G49" s="10"/>
      <c r="J49" s="15"/>
      <c r="N49" s="10"/>
      <c r="Q49" s="15"/>
      <c r="T49" s="15"/>
      <c r="X49" s="10"/>
      <c r="AA49" s="10"/>
      <c r="AD49" s="10"/>
      <c r="AH49" s="10"/>
      <c r="AK49" s="15"/>
      <c r="AO49" s="10"/>
      <c r="AR49" s="10"/>
      <c r="BC49"/>
      <c r="BD49"/>
      <c r="BI49" s="15"/>
      <c r="BL49" s="10"/>
      <c r="BP49" s="10"/>
      <c r="BS49" s="15"/>
      <c r="BX49" s="15"/>
      <c r="CA49" s="15"/>
      <c r="CE49" s="10"/>
      <c r="CH49" s="15"/>
      <c r="CU49" s="10"/>
      <c r="CV49" s="820"/>
      <c r="CW49" s="820"/>
      <c r="CX49" s="10"/>
      <c r="CZ49" s="10"/>
      <c r="DB49" s="10"/>
      <c r="DD49" s="15"/>
      <c r="DE49" s="5"/>
      <c r="DF49" s="15"/>
      <c r="DG49" s="5"/>
      <c r="DH49" s="15"/>
      <c r="DS49" s="15"/>
      <c r="DU49" s="10"/>
      <c r="DZ49" s="10"/>
      <c r="EC49" s="15"/>
      <c r="ED49" s="15"/>
    </row>
    <row r="50" spans="7:134" s="6" customFormat="1" ht="12.75">
      <c r="G50" s="10"/>
      <c r="J50" s="15"/>
      <c r="N50" s="10"/>
      <c r="Q50" s="15"/>
      <c r="T50" s="15"/>
      <c r="X50" s="10"/>
      <c r="AA50" s="10"/>
      <c r="AD50" s="10"/>
      <c r="AH50" s="10"/>
      <c r="AK50" s="15"/>
      <c r="AO50" s="10"/>
      <c r="AR50" s="10"/>
      <c r="BC50"/>
      <c r="BD50"/>
      <c r="BI50" s="15"/>
      <c r="BL50" s="10"/>
      <c r="BP50" s="10"/>
      <c r="BS50" s="15"/>
      <c r="BX50" s="15"/>
      <c r="CA50" s="15"/>
      <c r="CE50" s="10"/>
      <c r="CH50" s="15"/>
      <c r="CU50" s="10"/>
      <c r="CV50" s="820"/>
      <c r="CW50" s="820"/>
      <c r="CX50" s="10"/>
      <c r="CZ50" s="10"/>
      <c r="DB50" s="10"/>
      <c r="DD50" s="15"/>
      <c r="DE50" s="5"/>
      <c r="DF50" s="15"/>
      <c r="DG50" s="5"/>
      <c r="DH50" s="15"/>
      <c r="DS50" s="15"/>
      <c r="DU50" s="10"/>
      <c r="DZ50" s="10"/>
      <c r="EC50" s="15"/>
      <c r="ED50" s="15"/>
    </row>
    <row r="51" spans="7:134" s="6" customFormat="1" ht="12.75">
      <c r="G51" s="10"/>
      <c r="J51" s="15"/>
      <c r="N51" s="10"/>
      <c r="Q51" s="15"/>
      <c r="T51" s="15"/>
      <c r="X51" s="10"/>
      <c r="AA51" s="10"/>
      <c r="AD51" s="10"/>
      <c r="AH51" s="10"/>
      <c r="AK51" s="15"/>
      <c r="AO51" s="10"/>
      <c r="AR51" s="10"/>
      <c r="BC51"/>
      <c r="BD51"/>
      <c r="BI51" s="15"/>
      <c r="BL51" s="10"/>
      <c r="BP51" s="10"/>
      <c r="BS51" s="15"/>
      <c r="BX51" s="15"/>
      <c r="CA51" s="15"/>
      <c r="CE51" s="10"/>
      <c r="CH51" s="15"/>
      <c r="CU51" s="10"/>
      <c r="CV51" s="820"/>
      <c r="CW51" s="820"/>
      <c r="CX51" s="10"/>
      <c r="CZ51" s="10"/>
      <c r="DB51" s="10"/>
      <c r="DD51" s="15"/>
      <c r="DE51" s="5"/>
      <c r="DF51" s="15"/>
      <c r="DG51" s="5"/>
      <c r="DH51" s="15"/>
      <c r="DS51" s="15"/>
      <c r="DU51" s="10"/>
      <c r="DZ51" s="10"/>
      <c r="EC51" s="15"/>
      <c r="ED51" s="15"/>
    </row>
    <row r="52" spans="7:134" s="6" customFormat="1" ht="12.75">
      <c r="G52" s="10"/>
      <c r="J52" s="15"/>
      <c r="N52" s="10"/>
      <c r="Q52" s="15"/>
      <c r="T52" s="15"/>
      <c r="X52" s="10"/>
      <c r="AA52" s="10"/>
      <c r="AD52" s="10"/>
      <c r="AH52" s="10"/>
      <c r="AK52" s="15"/>
      <c r="AO52" s="10"/>
      <c r="AR52" s="10"/>
      <c r="BC52"/>
      <c r="BD52"/>
      <c r="BI52" s="15"/>
      <c r="BL52" s="10"/>
      <c r="BP52" s="10"/>
      <c r="BS52" s="15"/>
      <c r="BX52" s="15"/>
      <c r="CA52" s="15"/>
      <c r="CE52" s="10"/>
      <c r="CH52" s="15"/>
      <c r="CU52" s="10"/>
      <c r="CV52" s="820"/>
      <c r="CW52" s="820"/>
      <c r="CX52" s="10"/>
      <c r="CZ52" s="10"/>
      <c r="DB52" s="10"/>
      <c r="DD52" s="15"/>
      <c r="DE52" s="5"/>
      <c r="DF52" s="15"/>
      <c r="DG52" s="5"/>
      <c r="DH52" s="15"/>
      <c r="DS52" s="15"/>
      <c r="DU52" s="10"/>
      <c r="DZ52" s="10"/>
      <c r="EC52" s="15"/>
      <c r="ED52" s="15"/>
    </row>
    <row r="53" spans="7:134" s="6" customFormat="1" ht="12.75">
      <c r="G53" s="10"/>
      <c r="J53" s="15"/>
      <c r="N53" s="10"/>
      <c r="Q53" s="15"/>
      <c r="T53" s="15"/>
      <c r="X53" s="10"/>
      <c r="AA53" s="10"/>
      <c r="AD53" s="10"/>
      <c r="AH53" s="10"/>
      <c r="AK53" s="15"/>
      <c r="AO53" s="10"/>
      <c r="AR53" s="10"/>
      <c r="BC53"/>
      <c r="BD53"/>
      <c r="BI53" s="15"/>
      <c r="BL53" s="10"/>
      <c r="BP53" s="10"/>
      <c r="BS53" s="15"/>
      <c r="BX53" s="15"/>
      <c r="CA53" s="15"/>
      <c r="CE53" s="10"/>
      <c r="CH53" s="15"/>
      <c r="CU53" s="10"/>
      <c r="CV53" s="820"/>
      <c r="CW53" s="820"/>
      <c r="CX53" s="10"/>
      <c r="CZ53" s="10"/>
      <c r="DB53" s="10"/>
      <c r="DD53" s="15"/>
      <c r="DE53" s="5"/>
      <c r="DF53" s="15"/>
      <c r="DG53" s="5"/>
      <c r="DH53" s="15"/>
      <c r="DS53" s="15"/>
      <c r="DU53" s="10"/>
      <c r="DZ53" s="10"/>
      <c r="EC53" s="15"/>
      <c r="ED53" s="15"/>
    </row>
    <row r="54" spans="7:134" s="6" customFormat="1" ht="12.75">
      <c r="G54" s="10"/>
      <c r="J54" s="15"/>
      <c r="N54" s="10"/>
      <c r="Q54" s="15"/>
      <c r="T54" s="15"/>
      <c r="X54" s="10"/>
      <c r="AA54" s="10"/>
      <c r="AD54" s="10"/>
      <c r="AH54" s="10"/>
      <c r="AK54" s="15"/>
      <c r="AO54" s="10"/>
      <c r="AR54" s="10"/>
      <c r="BC54"/>
      <c r="BD54"/>
      <c r="BI54" s="15"/>
      <c r="BL54" s="10"/>
      <c r="BP54" s="10"/>
      <c r="BS54" s="15"/>
      <c r="BX54" s="15"/>
      <c r="CA54" s="15"/>
      <c r="CE54" s="10"/>
      <c r="CH54" s="15"/>
      <c r="CU54" s="10"/>
      <c r="CV54" s="820"/>
      <c r="CW54" s="820"/>
      <c r="CX54" s="10"/>
      <c r="CZ54" s="10"/>
      <c r="DB54" s="10"/>
      <c r="DD54" s="15"/>
      <c r="DE54" s="5"/>
      <c r="DF54" s="15"/>
      <c r="DG54" s="5"/>
      <c r="DH54" s="15"/>
      <c r="DS54" s="15"/>
      <c r="DU54" s="10"/>
      <c r="DZ54" s="10"/>
      <c r="EC54" s="15"/>
      <c r="ED54" s="15"/>
    </row>
    <row r="55" spans="7:134" s="6" customFormat="1" ht="12.75">
      <c r="G55" s="10"/>
      <c r="J55" s="15"/>
      <c r="N55" s="10"/>
      <c r="Q55" s="15"/>
      <c r="T55" s="15"/>
      <c r="X55" s="10"/>
      <c r="AA55" s="10"/>
      <c r="AD55" s="10"/>
      <c r="AH55" s="10"/>
      <c r="AK55" s="15"/>
      <c r="AO55" s="10"/>
      <c r="AR55" s="10"/>
      <c r="BC55"/>
      <c r="BD55"/>
      <c r="BI55" s="15"/>
      <c r="BL55" s="10"/>
      <c r="BP55" s="10"/>
      <c r="BS55" s="15"/>
      <c r="BX55" s="15"/>
      <c r="CA55" s="15"/>
      <c r="CE55" s="10"/>
      <c r="CH55" s="15"/>
      <c r="CU55" s="10"/>
      <c r="CV55" s="820"/>
      <c r="CW55" s="820"/>
      <c r="CX55" s="10"/>
      <c r="CZ55" s="10"/>
      <c r="DB55" s="10"/>
      <c r="DD55" s="15"/>
      <c r="DE55" s="5"/>
      <c r="DF55" s="15"/>
      <c r="DG55" s="5"/>
      <c r="DH55" s="15"/>
      <c r="DS55" s="15"/>
      <c r="DU55" s="10"/>
      <c r="DZ55" s="10"/>
      <c r="EC55" s="15"/>
      <c r="ED55" s="15"/>
    </row>
    <row r="56" spans="7:134" s="6" customFormat="1" ht="12.75">
      <c r="G56" s="10"/>
      <c r="J56" s="15"/>
      <c r="N56" s="10"/>
      <c r="Q56" s="15"/>
      <c r="T56" s="15"/>
      <c r="X56" s="10"/>
      <c r="AA56" s="10"/>
      <c r="AD56" s="10"/>
      <c r="AH56" s="10"/>
      <c r="AK56" s="15"/>
      <c r="AO56" s="10"/>
      <c r="AR56" s="10"/>
      <c r="BC56"/>
      <c r="BD56"/>
      <c r="BI56" s="15"/>
      <c r="BL56" s="10"/>
      <c r="BP56" s="10"/>
      <c r="BS56" s="15"/>
      <c r="BX56" s="15"/>
      <c r="CA56" s="15"/>
      <c r="CE56" s="10"/>
      <c r="CH56" s="15"/>
      <c r="CU56" s="10"/>
      <c r="CV56" s="820"/>
      <c r="CW56" s="820"/>
      <c r="CX56" s="10"/>
      <c r="CZ56" s="10"/>
      <c r="DB56" s="10"/>
      <c r="DD56" s="15"/>
      <c r="DE56" s="5"/>
      <c r="DF56" s="15"/>
      <c r="DG56" s="5"/>
      <c r="DH56" s="15"/>
      <c r="DS56" s="15"/>
      <c r="DU56" s="10"/>
      <c r="DZ56" s="10"/>
      <c r="EC56" s="15"/>
      <c r="ED56" s="15"/>
    </row>
    <row r="57" spans="7:134" s="6" customFormat="1" ht="12.75">
      <c r="G57" s="10"/>
      <c r="J57" s="15"/>
      <c r="N57" s="10"/>
      <c r="Q57" s="15"/>
      <c r="T57" s="15"/>
      <c r="X57" s="10"/>
      <c r="AA57" s="10"/>
      <c r="AD57" s="10"/>
      <c r="AH57" s="10"/>
      <c r="AK57" s="15"/>
      <c r="AO57" s="10"/>
      <c r="AR57" s="10"/>
      <c r="BC57"/>
      <c r="BD57"/>
      <c r="BI57" s="15"/>
      <c r="BL57" s="10"/>
      <c r="BP57" s="10"/>
      <c r="BS57" s="15"/>
      <c r="BX57" s="15"/>
      <c r="CA57" s="15"/>
      <c r="CE57" s="10"/>
      <c r="CH57" s="15"/>
      <c r="CU57" s="10"/>
      <c r="CV57" s="820"/>
      <c r="CW57" s="820"/>
      <c r="CX57" s="10"/>
      <c r="CZ57" s="10"/>
      <c r="DB57" s="10"/>
      <c r="DD57" s="15"/>
      <c r="DE57" s="5"/>
      <c r="DF57" s="15"/>
      <c r="DG57" s="5"/>
      <c r="DH57" s="15"/>
      <c r="DS57" s="15"/>
      <c r="DU57" s="10"/>
      <c r="DZ57" s="10"/>
      <c r="EC57" s="15"/>
      <c r="ED57" s="15"/>
    </row>
    <row r="58" spans="7:134" s="6" customFormat="1" ht="12.75">
      <c r="G58" s="10"/>
      <c r="J58" s="15"/>
      <c r="N58" s="10"/>
      <c r="Q58" s="15"/>
      <c r="T58" s="15"/>
      <c r="X58" s="10"/>
      <c r="AA58" s="10"/>
      <c r="AD58" s="10"/>
      <c r="AH58" s="10"/>
      <c r="AK58" s="15"/>
      <c r="AO58" s="10"/>
      <c r="AR58" s="10"/>
      <c r="BC58"/>
      <c r="BD58"/>
      <c r="BI58" s="15"/>
      <c r="BL58" s="10"/>
      <c r="BP58" s="10"/>
      <c r="BS58" s="15"/>
      <c r="BX58" s="15"/>
      <c r="CA58" s="15"/>
      <c r="CE58" s="10"/>
      <c r="CH58" s="15"/>
      <c r="CU58" s="10"/>
      <c r="CV58" s="820"/>
      <c r="CW58" s="820"/>
      <c r="CX58" s="10"/>
      <c r="CZ58" s="10"/>
      <c r="DB58" s="10"/>
      <c r="DD58" s="15"/>
      <c r="DE58" s="5"/>
      <c r="DF58" s="15"/>
      <c r="DG58" s="5"/>
      <c r="DH58" s="15"/>
      <c r="DS58" s="15"/>
      <c r="DU58" s="10"/>
      <c r="DZ58" s="10"/>
      <c r="EC58" s="15"/>
      <c r="ED58" s="15"/>
    </row>
    <row r="59" spans="7:134" s="6" customFormat="1" ht="12.75">
      <c r="G59" s="10"/>
      <c r="J59" s="15"/>
      <c r="N59" s="10"/>
      <c r="Q59" s="15"/>
      <c r="T59" s="15"/>
      <c r="X59" s="10"/>
      <c r="AA59" s="10"/>
      <c r="AD59" s="10"/>
      <c r="AH59" s="10"/>
      <c r="AK59" s="15"/>
      <c r="AO59" s="10"/>
      <c r="AR59" s="10"/>
      <c r="BC59"/>
      <c r="BD59"/>
      <c r="BI59" s="15"/>
      <c r="BL59" s="10"/>
      <c r="BP59" s="10"/>
      <c r="BS59" s="15"/>
      <c r="BX59" s="15"/>
      <c r="CA59" s="15"/>
      <c r="CE59" s="10"/>
      <c r="CH59" s="15"/>
      <c r="CU59" s="10"/>
      <c r="CV59" s="820"/>
      <c r="CW59" s="820"/>
      <c r="CX59" s="10"/>
      <c r="CZ59" s="10"/>
      <c r="DB59" s="10"/>
      <c r="DD59" s="15"/>
      <c r="DE59" s="5"/>
      <c r="DF59" s="15"/>
      <c r="DG59" s="5"/>
      <c r="DH59" s="15"/>
      <c r="DS59" s="15"/>
      <c r="DU59" s="10"/>
      <c r="DZ59" s="10"/>
      <c r="EC59" s="15"/>
      <c r="ED59" s="15"/>
    </row>
    <row r="60" spans="7:134" s="6" customFormat="1" ht="12.75">
      <c r="G60" s="10"/>
      <c r="J60" s="15"/>
      <c r="N60" s="10"/>
      <c r="Q60" s="15"/>
      <c r="T60" s="15"/>
      <c r="X60" s="10"/>
      <c r="AA60" s="10"/>
      <c r="AD60" s="10"/>
      <c r="AH60" s="10"/>
      <c r="AK60" s="15"/>
      <c r="AO60" s="10"/>
      <c r="AR60" s="10"/>
      <c r="BC60"/>
      <c r="BD60"/>
      <c r="BI60" s="15"/>
      <c r="BL60" s="10"/>
      <c r="BP60" s="10"/>
      <c r="BS60" s="15"/>
      <c r="BX60" s="15"/>
      <c r="CA60" s="15"/>
      <c r="CE60" s="10"/>
      <c r="CH60" s="15"/>
      <c r="CU60" s="10"/>
      <c r="CV60" s="820"/>
      <c r="CW60" s="820"/>
      <c r="CX60" s="10"/>
      <c r="CZ60" s="10"/>
      <c r="DB60" s="10"/>
      <c r="DD60" s="15"/>
      <c r="DE60" s="5"/>
      <c r="DF60" s="15"/>
      <c r="DG60" s="5"/>
      <c r="DH60" s="15"/>
      <c r="DS60" s="15"/>
      <c r="DU60" s="10"/>
      <c r="DZ60" s="10"/>
      <c r="EC60" s="15"/>
      <c r="ED60" s="15"/>
    </row>
    <row r="61" spans="7:134" s="6" customFormat="1" ht="12.75">
      <c r="G61" s="10"/>
      <c r="J61" s="15"/>
      <c r="N61" s="10"/>
      <c r="Q61" s="15"/>
      <c r="T61" s="15"/>
      <c r="X61" s="10"/>
      <c r="AA61" s="10"/>
      <c r="AD61" s="10"/>
      <c r="AH61" s="10"/>
      <c r="AK61" s="15"/>
      <c r="AO61" s="10"/>
      <c r="AR61" s="10"/>
      <c r="BC61"/>
      <c r="BD61"/>
      <c r="BI61" s="15"/>
      <c r="BL61" s="10"/>
      <c r="BP61" s="10"/>
      <c r="BS61" s="15"/>
      <c r="BX61" s="15"/>
      <c r="CA61" s="15"/>
      <c r="CE61" s="10"/>
      <c r="CH61" s="15"/>
      <c r="CU61" s="10"/>
      <c r="CV61" s="820"/>
      <c r="CW61" s="820"/>
      <c r="CX61" s="10"/>
      <c r="CZ61" s="10"/>
      <c r="DB61" s="10"/>
      <c r="DD61" s="15"/>
      <c r="DE61" s="5"/>
      <c r="DF61" s="15"/>
      <c r="DG61" s="5"/>
      <c r="DH61" s="15"/>
      <c r="DS61" s="15"/>
      <c r="DU61" s="10"/>
      <c r="DZ61" s="10"/>
      <c r="EC61" s="15"/>
      <c r="ED61" s="15"/>
    </row>
    <row r="62" spans="7:134" s="6" customFormat="1" ht="12.75">
      <c r="G62" s="10"/>
      <c r="J62" s="15"/>
      <c r="N62" s="10"/>
      <c r="Q62" s="15"/>
      <c r="T62" s="15"/>
      <c r="X62" s="10"/>
      <c r="AA62" s="10"/>
      <c r="AD62" s="10"/>
      <c r="AH62" s="10"/>
      <c r="AK62" s="15"/>
      <c r="AO62" s="10"/>
      <c r="AR62" s="10"/>
      <c r="BC62"/>
      <c r="BD62"/>
      <c r="BI62" s="15"/>
      <c r="BL62" s="10"/>
      <c r="BP62" s="10"/>
      <c r="BS62" s="15"/>
      <c r="BX62" s="15"/>
      <c r="CA62" s="15"/>
      <c r="CE62" s="10"/>
      <c r="CH62" s="15"/>
      <c r="CU62" s="10"/>
      <c r="CV62" s="820"/>
      <c r="CW62" s="820"/>
      <c r="CX62" s="10"/>
      <c r="CZ62" s="10"/>
      <c r="DB62" s="10"/>
      <c r="DD62" s="15"/>
      <c r="DE62" s="5"/>
      <c r="DF62" s="15"/>
      <c r="DG62" s="5"/>
      <c r="DH62" s="15"/>
      <c r="DS62" s="15"/>
      <c r="DU62" s="10"/>
      <c r="DZ62" s="10"/>
      <c r="EC62" s="15"/>
      <c r="ED62" s="15"/>
    </row>
    <row r="63" spans="7:134" s="6" customFormat="1" ht="12.75">
      <c r="G63" s="10"/>
      <c r="J63" s="15"/>
      <c r="N63" s="10"/>
      <c r="Q63" s="15"/>
      <c r="T63" s="15"/>
      <c r="X63" s="10"/>
      <c r="AA63" s="10"/>
      <c r="AD63" s="10"/>
      <c r="AH63" s="10"/>
      <c r="AK63" s="15"/>
      <c r="AO63" s="10"/>
      <c r="AR63" s="10"/>
      <c r="BC63"/>
      <c r="BD63"/>
      <c r="BI63" s="15"/>
      <c r="BL63" s="10"/>
      <c r="BP63" s="10"/>
      <c r="BS63" s="15"/>
      <c r="BX63" s="15"/>
      <c r="CA63" s="15"/>
      <c r="CE63" s="10"/>
      <c r="CH63" s="15"/>
      <c r="CU63" s="10"/>
      <c r="CV63" s="820"/>
      <c r="CW63" s="820"/>
      <c r="CX63" s="10"/>
      <c r="CZ63" s="10"/>
      <c r="DB63" s="10"/>
      <c r="DD63" s="15"/>
      <c r="DE63" s="5"/>
      <c r="DF63" s="15"/>
      <c r="DG63" s="5"/>
      <c r="DH63" s="15"/>
      <c r="DS63" s="15"/>
      <c r="DU63" s="10"/>
      <c r="DZ63" s="10"/>
      <c r="EC63" s="15"/>
      <c r="ED63" s="15"/>
    </row>
    <row r="64" spans="7:134" s="6" customFormat="1" ht="12.75">
      <c r="G64" s="10"/>
      <c r="J64" s="15"/>
      <c r="N64" s="10"/>
      <c r="Q64" s="15"/>
      <c r="T64" s="15"/>
      <c r="X64" s="10"/>
      <c r="AA64" s="10"/>
      <c r="AD64" s="10"/>
      <c r="AH64" s="10"/>
      <c r="AK64" s="15"/>
      <c r="AO64" s="10"/>
      <c r="AR64" s="10"/>
      <c r="BC64"/>
      <c r="BD64"/>
      <c r="BI64" s="15"/>
      <c r="BL64" s="10"/>
      <c r="BP64" s="10"/>
      <c r="BS64" s="15"/>
      <c r="BX64" s="15"/>
      <c r="CA64" s="15"/>
      <c r="CE64" s="10"/>
      <c r="CH64" s="15"/>
      <c r="CU64" s="10"/>
      <c r="CV64" s="820"/>
      <c r="CW64" s="820"/>
      <c r="CX64" s="10"/>
      <c r="CZ64" s="10"/>
      <c r="DB64" s="10"/>
      <c r="DD64" s="15"/>
      <c r="DE64" s="5"/>
      <c r="DF64" s="15"/>
      <c r="DG64" s="5"/>
      <c r="DH64" s="15"/>
      <c r="DS64" s="15"/>
      <c r="DU64" s="10"/>
      <c r="DZ64" s="10"/>
      <c r="EC64" s="15"/>
      <c r="ED64" s="15"/>
    </row>
    <row r="65" spans="7:134" s="6" customFormat="1" ht="12.75">
      <c r="G65" s="10"/>
      <c r="J65" s="15"/>
      <c r="N65" s="10"/>
      <c r="Q65" s="15"/>
      <c r="T65" s="15"/>
      <c r="X65" s="10"/>
      <c r="AA65" s="10"/>
      <c r="AD65" s="10"/>
      <c r="AH65" s="10"/>
      <c r="AK65" s="15"/>
      <c r="AO65" s="10"/>
      <c r="AR65" s="10"/>
      <c r="BC65"/>
      <c r="BD65"/>
      <c r="BI65" s="15"/>
      <c r="BL65" s="10"/>
      <c r="BP65" s="10"/>
      <c r="BS65" s="15"/>
      <c r="BX65" s="15"/>
      <c r="CA65" s="15"/>
      <c r="CE65" s="10"/>
      <c r="CH65" s="15"/>
      <c r="CU65" s="10"/>
      <c r="CX65" s="10"/>
      <c r="CZ65" s="10"/>
      <c r="DB65" s="10"/>
      <c r="DD65" s="15"/>
      <c r="DE65" s="5"/>
      <c r="DF65" s="15"/>
      <c r="DG65" s="5"/>
      <c r="DH65" s="15"/>
      <c r="DS65" s="15"/>
      <c r="DU65" s="10"/>
      <c r="DZ65" s="10"/>
      <c r="EC65" s="15"/>
      <c r="ED65" s="15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D65"/>
  <sheetViews>
    <sheetView showGridLines="0" zoomScalePageLayoutView="0" workbookViewId="0" topLeftCell="BP16">
      <selection activeCell="BV70" sqref="BV70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71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71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71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71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4.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6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951</v>
      </c>
      <c r="C15" s="150" t="s">
        <v>361</v>
      </c>
      <c r="D15" s="445">
        <v>72.7</v>
      </c>
      <c r="E15" s="723" t="s">
        <v>301</v>
      </c>
      <c r="F15" s="455">
        <v>244</v>
      </c>
      <c r="G15" s="218"/>
      <c r="H15" s="445">
        <v>72.8</v>
      </c>
      <c r="I15" s="432">
        <v>73.8</v>
      </c>
      <c r="K15" s="445">
        <v>71.2</v>
      </c>
      <c r="L15" s="433" t="s">
        <v>300</v>
      </c>
      <c r="M15" s="154">
        <v>248</v>
      </c>
      <c r="N15" s="145"/>
      <c r="O15" s="443">
        <v>-2.5</v>
      </c>
      <c r="P15" s="456">
        <v>240</v>
      </c>
      <c r="Q15" s="179"/>
      <c r="R15" s="445">
        <v>82.5</v>
      </c>
      <c r="S15" s="445">
        <v>73.2</v>
      </c>
      <c r="U15" s="445">
        <v>83.7</v>
      </c>
      <c r="V15" s="435" t="s">
        <v>300</v>
      </c>
      <c r="W15" s="436">
        <v>225</v>
      </c>
      <c r="X15" s="147"/>
      <c r="Y15" s="457">
        <v>-6.7</v>
      </c>
      <c r="Z15" s="456">
        <v>244</v>
      </c>
      <c r="AA15" s="147"/>
      <c r="AB15" s="438">
        <v>92.7</v>
      </c>
      <c r="AC15" s="443">
        <v>74.5</v>
      </c>
      <c r="AE15" s="445">
        <v>63.2</v>
      </c>
      <c r="AF15" s="440" t="s">
        <v>301</v>
      </c>
      <c r="AG15" s="154">
        <v>248</v>
      </c>
      <c r="AH15" s="145"/>
      <c r="AI15" s="445">
        <v>69.5</v>
      </c>
      <c r="AJ15" s="445">
        <v>57.1</v>
      </c>
      <c r="AL15" s="434">
        <v>13.8922549</v>
      </c>
      <c r="AM15" s="441" t="s">
        <v>301</v>
      </c>
      <c r="AN15" s="154">
        <v>137</v>
      </c>
      <c r="AO15" s="145"/>
      <c r="AP15" s="434">
        <v>-0.4</v>
      </c>
      <c r="AQ15" s="456">
        <v>150</v>
      </c>
      <c r="AR15" s="145"/>
      <c r="AS15" s="434">
        <v>15</v>
      </c>
      <c r="AT15" s="442">
        <v>12.8</v>
      </c>
      <c r="AU15" s="181"/>
      <c r="AV15" s="443">
        <v>2.0774855799999994</v>
      </c>
      <c r="AW15" s="782">
        <v>249</v>
      </c>
      <c r="AX15" s="451" t="s">
        <v>1038</v>
      </c>
      <c r="AY15" s="145"/>
      <c r="AZ15" s="443">
        <v>2.200000000000001</v>
      </c>
      <c r="BA15" s="737" t="s">
        <v>1038</v>
      </c>
      <c r="BB15" s="434">
        <v>1.299999999999999</v>
      </c>
      <c r="BC15" s="738" t="s">
        <v>1038</v>
      </c>
      <c r="BD15" s="147"/>
      <c r="BE15" s="322" t="s">
        <v>142</v>
      </c>
      <c r="BF15" s="434">
        <v>41.2</v>
      </c>
      <c r="BG15" s="433" t="s">
        <v>301</v>
      </c>
      <c r="BH15" s="154">
        <v>106</v>
      </c>
      <c r="BI15" s="147"/>
      <c r="BJ15" s="434">
        <v>61.7</v>
      </c>
      <c r="BK15" s="434">
        <v>17.7</v>
      </c>
      <c r="BL15" s="5"/>
      <c r="BM15" s="724">
        <v>22.5</v>
      </c>
      <c r="BN15" s="444" t="s">
        <v>301</v>
      </c>
      <c r="BO15" s="154">
        <v>43</v>
      </c>
      <c r="BP15" s="145"/>
      <c r="BQ15" s="439">
        <v>36.4</v>
      </c>
      <c r="BR15" s="432">
        <v>8.4</v>
      </c>
      <c r="BS15" s="446"/>
      <c r="BT15" s="150" t="s">
        <v>142</v>
      </c>
      <c r="BU15" s="438">
        <v>29.39297124600639</v>
      </c>
      <c r="BV15" s="447" t="s">
        <v>300</v>
      </c>
      <c r="BW15" s="154">
        <v>73</v>
      </c>
      <c r="BX15" s="446"/>
      <c r="BY15" s="453">
        <v>20.35928143712575</v>
      </c>
      <c r="BZ15" s="434">
        <v>39.71631205673759</v>
      </c>
      <c r="CB15" s="432">
        <v>68.69009584664538</v>
      </c>
      <c r="CC15" s="433" t="s">
        <v>300</v>
      </c>
      <c r="CD15" s="154">
        <v>83</v>
      </c>
      <c r="CE15" s="145"/>
      <c r="CF15" s="434">
        <v>77.24550898203593</v>
      </c>
      <c r="CG15" s="434">
        <v>58.86524822695035</v>
      </c>
      <c r="CI15" s="39" t="s">
        <v>361</v>
      </c>
      <c r="CJ15" s="458">
        <v>97179.3002915452</v>
      </c>
      <c r="CK15" s="147"/>
      <c r="CL15" s="459">
        <v>18753.98538955337</v>
      </c>
      <c r="CM15" s="147"/>
      <c r="CN15" s="459">
        <v>4600.461613216716</v>
      </c>
      <c r="CO15" s="147"/>
      <c r="CP15" s="434">
        <v>4.7899401905013255</v>
      </c>
      <c r="CQ15" s="460">
        <v>165</v>
      </c>
      <c r="CR15" s="5"/>
      <c r="CS15" s="39" t="s">
        <v>650</v>
      </c>
      <c r="CT15" s="154">
        <v>27577</v>
      </c>
      <c r="CU15" s="145"/>
      <c r="CV15" s="766">
        <v>32.75</v>
      </c>
      <c r="CW15" s="766">
        <v>22.3</v>
      </c>
      <c r="CX15" s="145"/>
      <c r="CY15" s="154">
        <v>204077</v>
      </c>
      <c r="CZ15" s="145"/>
      <c r="DA15" s="455">
        <v>92754.98125264847</v>
      </c>
      <c r="DB15" s="145"/>
      <c r="DC15" s="320" t="s">
        <v>939</v>
      </c>
      <c r="DD15" s="227"/>
      <c r="DE15" s="222">
        <v>33.9</v>
      </c>
      <c r="DF15" s="147"/>
      <c r="DG15" s="222">
        <v>5.26</v>
      </c>
      <c r="DH15" s="218"/>
      <c r="DI15" s="222">
        <v>38.86</v>
      </c>
      <c r="DJ15" s="223"/>
      <c r="DK15" s="321" t="s">
        <v>161</v>
      </c>
      <c r="DL15" s="222">
        <v>22.5</v>
      </c>
      <c r="DM15" s="320" t="s">
        <v>163</v>
      </c>
      <c r="DN15" s="222">
        <v>13.1</v>
      </c>
      <c r="DO15" s="320" t="s">
        <v>162</v>
      </c>
      <c r="DP15" s="222">
        <v>0.4</v>
      </c>
      <c r="DQ15" s="154"/>
      <c r="DR15" s="164">
        <v>20.36</v>
      </c>
      <c r="DS15" s="147"/>
      <c r="DT15" s="222">
        <v>1.63</v>
      </c>
      <c r="DU15" s="145"/>
      <c r="DV15" s="164">
        <v>48.59</v>
      </c>
      <c r="DW15" s="164">
        <v>43.11</v>
      </c>
      <c r="DX15" s="164">
        <v>1.29</v>
      </c>
      <c r="DY15" s="223">
        <v>7.01</v>
      </c>
      <c r="DZ15" s="145"/>
      <c r="EA15" s="461">
        <v>206.19164619</v>
      </c>
      <c r="EC15" s="15"/>
      <c r="ED15" s="15"/>
    </row>
    <row r="16" spans="2:134" s="6" customFormat="1" ht="11.25">
      <c r="B16" s="39" t="s">
        <v>951</v>
      </c>
      <c r="C16" s="150" t="s">
        <v>362</v>
      </c>
      <c r="D16" s="432">
        <v>74.7</v>
      </c>
      <c r="E16" s="701" t="s">
        <v>301</v>
      </c>
      <c r="F16" s="425">
        <v>213</v>
      </c>
      <c r="G16" s="218"/>
      <c r="H16" s="432">
        <v>80.8</v>
      </c>
      <c r="I16" s="445">
        <v>67.9</v>
      </c>
      <c r="K16" s="445">
        <v>71.9</v>
      </c>
      <c r="L16" s="433" t="s">
        <v>299</v>
      </c>
      <c r="M16" s="145">
        <v>241</v>
      </c>
      <c r="N16" s="145"/>
      <c r="O16" s="443">
        <v>-6</v>
      </c>
      <c r="P16" s="147">
        <v>278</v>
      </c>
      <c r="Q16" s="179"/>
      <c r="R16" s="445">
        <v>77.5</v>
      </c>
      <c r="S16" s="445">
        <v>75.9</v>
      </c>
      <c r="U16" s="432">
        <v>90</v>
      </c>
      <c r="V16" s="435" t="s">
        <v>300</v>
      </c>
      <c r="W16" s="436">
        <v>68</v>
      </c>
      <c r="X16" s="147"/>
      <c r="Y16" s="705">
        <v>-0.2</v>
      </c>
      <c r="Z16" s="147">
        <v>84</v>
      </c>
      <c r="AA16" s="147"/>
      <c r="AB16" s="438">
        <v>92.4</v>
      </c>
      <c r="AC16" s="439">
        <v>87</v>
      </c>
      <c r="AE16" s="432">
        <v>68.2</v>
      </c>
      <c r="AF16" s="440" t="s">
        <v>301</v>
      </c>
      <c r="AG16" s="145">
        <v>172</v>
      </c>
      <c r="AH16" s="145"/>
      <c r="AI16" s="432">
        <v>75.2</v>
      </c>
      <c r="AJ16" s="432">
        <v>60.3</v>
      </c>
      <c r="AL16" s="434">
        <v>14.18909535</v>
      </c>
      <c r="AM16" s="707" t="s">
        <v>300</v>
      </c>
      <c r="AN16" s="145">
        <v>66</v>
      </c>
      <c r="AO16" s="145"/>
      <c r="AP16" s="434">
        <v>-0.3</v>
      </c>
      <c r="AQ16" s="147">
        <v>121</v>
      </c>
      <c r="AR16" s="145"/>
      <c r="AS16" s="434">
        <v>15</v>
      </c>
      <c r="AT16" s="705">
        <v>13.1</v>
      </c>
      <c r="AU16" s="181"/>
      <c r="AV16" s="439">
        <v>0.5037681599999999</v>
      </c>
      <c r="AW16" s="736">
        <v>11</v>
      </c>
      <c r="AX16" s="451" t="s">
        <v>1038</v>
      </c>
      <c r="AY16" s="145"/>
      <c r="AZ16" s="439">
        <v>0.09999999999999964</v>
      </c>
      <c r="BA16" s="736" t="s">
        <v>1044</v>
      </c>
      <c r="BB16" s="434">
        <v>1.299999999999999</v>
      </c>
      <c r="BC16" s="738" t="s">
        <v>1038</v>
      </c>
      <c r="BD16" s="147"/>
      <c r="BE16" s="322" t="s">
        <v>169</v>
      </c>
      <c r="BF16" s="439">
        <v>45.9</v>
      </c>
      <c r="BG16" s="704" t="s">
        <v>301</v>
      </c>
      <c r="BH16" s="145">
        <v>43</v>
      </c>
      <c r="BI16" s="147"/>
      <c r="BJ16" s="434">
        <v>58.7</v>
      </c>
      <c r="BK16" s="439">
        <v>23.1</v>
      </c>
      <c r="BL16" s="5"/>
      <c r="BM16" s="434">
        <v>14.9</v>
      </c>
      <c r="BN16" s="444" t="s">
        <v>300</v>
      </c>
      <c r="BO16" s="145">
        <v>199</v>
      </c>
      <c r="BP16" s="145"/>
      <c r="BQ16" s="443">
        <v>22.9</v>
      </c>
      <c r="BR16" s="432">
        <v>5.4</v>
      </c>
      <c r="BS16" s="446"/>
      <c r="BT16" s="150" t="s">
        <v>169</v>
      </c>
      <c r="BU16" s="472">
        <v>20.448877805486283</v>
      </c>
      <c r="BV16" s="447" t="s">
        <v>300</v>
      </c>
      <c r="BW16" s="145">
        <v>223</v>
      </c>
      <c r="BX16" s="446"/>
      <c r="BY16" s="438">
        <v>13.88888888888889</v>
      </c>
      <c r="BZ16" s="434">
        <v>32.16783216783217</v>
      </c>
      <c r="CB16" s="432">
        <v>65.33665835411472</v>
      </c>
      <c r="CC16" s="704" t="s">
        <v>300</v>
      </c>
      <c r="CD16" s="145">
        <v>140</v>
      </c>
      <c r="CE16" s="145"/>
      <c r="CF16" s="434">
        <v>70.63492063492063</v>
      </c>
      <c r="CG16" s="434">
        <v>56.64335664335665</v>
      </c>
      <c r="CI16" s="39" t="s">
        <v>362</v>
      </c>
      <c r="CJ16" s="448">
        <v>88145.32169677288</v>
      </c>
      <c r="CK16" s="147"/>
      <c r="CL16" s="449">
        <v>19765.654801931723</v>
      </c>
      <c r="CM16" s="147"/>
      <c r="CN16" s="449">
        <v>3198.660442459915</v>
      </c>
      <c r="CO16" s="147"/>
      <c r="CP16" s="439">
        <v>-4.479695369516895</v>
      </c>
      <c r="CQ16" s="450">
        <v>49</v>
      </c>
      <c r="CR16" s="5"/>
      <c r="CS16" s="39" t="s">
        <v>651</v>
      </c>
      <c r="CT16" s="145">
        <v>38053</v>
      </c>
      <c r="CU16" s="145"/>
      <c r="CV16" s="451">
        <v>32.24</v>
      </c>
      <c r="CW16" s="451">
        <v>21.79</v>
      </c>
      <c r="CX16" s="145"/>
      <c r="CY16" s="145">
        <v>191246</v>
      </c>
      <c r="CZ16" s="145"/>
      <c r="DA16" s="425">
        <v>92300.169991776</v>
      </c>
      <c r="DB16" s="145"/>
      <c r="DC16" s="227" t="s">
        <v>940</v>
      </c>
      <c r="DD16" s="227"/>
      <c r="DE16" s="316">
        <v>68.66</v>
      </c>
      <c r="DF16" s="147"/>
      <c r="DG16" s="316">
        <v>0</v>
      </c>
      <c r="DH16" s="218"/>
      <c r="DI16" s="316">
        <v>20.69</v>
      </c>
      <c r="DJ16" s="218"/>
      <c r="DK16" s="319" t="s">
        <v>161</v>
      </c>
      <c r="DL16" s="316">
        <v>9.4</v>
      </c>
      <c r="DM16" s="227" t="s">
        <v>143</v>
      </c>
      <c r="DN16" s="316">
        <v>5.1</v>
      </c>
      <c r="DO16" s="227" t="s">
        <v>133</v>
      </c>
      <c r="DP16" s="316">
        <v>1.5</v>
      </c>
      <c r="DQ16" s="145"/>
      <c r="DR16" s="317">
        <v>8.44</v>
      </c>
      <c r="DS16" s="147"/>
      <c r="DT16" s="316">
        <v>2.22</v>
      </c>
      <c r="DU16" s="145"/>
      <c r="DV16" s="317">
        <v>36.62</v>
      </c>
      <c r="DW16" s="317">
        <v>58.48</v>
      </c>
      <c r="DX16" s="317">
        <v>1.16</v>
      </c>
      <c r="DY16" s="218">
        <v>3.74</v>
      </c>
      <c r="DZ16" s="145"/>
      <c r="EA16" s="454">
        <v>209.34259259</v>
      </c>
      <c r="EC16" s="15"/>
      <c r="ED16" s="15"/>
    </row>
    <row r="17" spans="2:134" s="6" customFormat="1" ht="11.25">
      <c r="B17" s="39" t="s">
        <v>951</v>
      </c>
      <c r="C17" s="150" t="s">
        <v>382</v>
      </c>
      <c r="D17" s="432">
        <v>78.6</v>
      </c>
      <c r="E17" s="701" t="s">
        <v>300</v>
      </c>
      <c r="F17" s="455">
        <v>125</v>
      </c>
      <c r="G17" s="218"/>
      <c r="H17" s="432">
        <v>77.2</v>
      </c>
      <c r="I17" s="430">
        <v>82.1</v>
      </c>
      <c r="K17" s="432">
        <v>75.6</v>
      </c>
      <c r="L17" s="704" t="s">
        <v>302</v>
      </c>
      <c r="M17" s="154">
        <v>182</v>
      </c>
      <c r="N17" s="145"/>
      <c r="O17" s="434">
        <v>1.8</v>
      </c>
      <c r="P17" s="456">
        <v>152</v>
      </c>
      <c r="Q17" s="179"/>
      <c r="R17" s="445">
        <v>76.8</v>
      </c>
      <c r="S17" s="430">
        <v>85.9</v>
      </c>
      <c r="U17" s="430">
        <v>90.6</v>
      </c>
      <c r="V17" s="435" t="s">
        <v>300</v>
      </c>
      <c r="W17" s="436">
        <v>52</v>
      </c>
      <c r="X17" s="147"/>
      <c r="Y17" s="718">
        <v>2.3</v>
      </c>
      <c r="Z17" s="456">
        <v>29</v>
      </c>
      <c r="AA17" s="147"/>
      <c r="AB17" s="438">
        <v>93.5</v>
      </c>
      <c r="AC17" s="439">
        <v>88.3</v>
      </c>
      <c r="AE17" s="432">
        <v>70.6</v>
      </c>
      <c r="AF17" s="706" t="s">
        <v>300</v>
      </c>
      <c r="AG17" s="154">
        <v>128</v>
      </c>
      <c r="AH17" s="145"/>
      <c r="AI17" s="432">
        <v>71.9</v>
      </c>
      <c r="AJ17" s="430">
        <v>71.6</v>
      </c>
      <c r="AL17" s="443">
        <v>13.5490566</v>
      </c>
      <c r="AM17" s="707" t="s">
        <v>300</v>
      </c>
      <c r="AN17" s="154">
        <v>218</v>
      </c>
      <c r="AO17" s="145"/>
      <c r="AP17" s="434">
        <v>-0.2</v>
      </c>
      <c r="AQ17" s="456">
        <v>87</v>
      </c>
      <c r="AR17" s="145"/>
      <c r="AS17" s="434">
        <v>15.2</v>
      </c>
      <c r="AT17" s="708">
        <v>12.3</v>
      </c>
      <c r="AU17" s="145"/>
      <c r="AV17" s="434">
        <v>1.307463760000001</v>
      </c>
      <c r="AW17" s="736">
        <v>115</v>
      </c>
      <c r="AX17" s="451" t="s">
        <v>1038</v>
      </c>
      <c r="AY17" s="145"/>
      <c r="AZ17" s="434">
        <v>1.4000000000000004</v>
      </c>
      <c r="BA17" s="737" t="s">
        <v>1038</v>
      </c>
      <c r="BB17" s="439">
        <v>0.6999999999999993</v>
      </c>
      <c r="BC17" s="738" t="s">
        <v>1038</v>
      </c>
      <c r="BD17" s="147"/>
      <c r="BE17" s="322" t="s">
        <v>151</v>
      </c>
      <c r="BF17" s="434">
        <v>39.8</v>
      </c>
      <c r="BG17" s="704" t="s">
        <v>301</v>
      </c>
      <c r="BH17" s="154">
        <v>129</v>
      </c>
      <c r="BI17" s="147"/>
      <c r="BJ17" s="439">
        <v>71.9</v>
      </c>
      <c r="BK17" s="439">
        <v>24.3</v>
      </c>
      <c r="BM17" s="434">
        <v>17</v>
      </c>
      <c r="BN17" s="444" t="s">
        <v>300</v>
      </c>
      <c r="BO17" s="154">
        <v>148</v>
      </c>
      <c r="BP17" s="145"/>
      <c r="BQ17" s="434">
        <v>30.4</v>
      </c>
      <c r="BR17" s="432">
        <v>6.7</v>
      </c>
      <c r="BS17" s="446"/>
      <c r="BT17" s="150" t="s">
        <v>151</v>
      </c>
      <c r="BU17" s="438">
        <v>23.14814814814815</v>
      </c>
      <c r="BV17" s="447" t="s">
        <v>300</v>
      </c>
      <c r="BW17" s="154">
        <v>174</v>
      </c>
      <c r="BX17" s="446"/>
      <c r="BY17" s="472">
        <v>9.375</v>
      </c>
      <c r="BZ17" s="434">
        <v>29.72972972972973</v>
      </c>
      <c r="CB17" s="432">
        <v>65.74074074074075</v>
      </c>
      <c r="CC17" s="704" t="s">
        <v>301</v>
      </c>
      <c r="CD17" s="154">
        <v>132</v>
      </c>
      <c r="CE17" s="145"/>
      <c r="CF17" s="439">
        <v>84.375</v>
      </c>
      <c r="CG17" s="434">
        <v>56.75675675675676</v>
      </c>
      <c r="CI17" s="39" t="s">
        <v>382</v>
      </c>
      <c r="CJ17" s="458">
        <v>105217.99844840962</v>
      </c>
      <c r="CK17" s="147"/>
      <c r="CL17" s="459">
        <v>15830.966065577786</v>
      </c>
      <c r="CM17" s="147"/>
      <c r="CN17" s="459">
        <v>6838.169123351435</v>
      </c>
      <c r="CO17" s="147"/>
      <c r="CP17" s="434">
        <v>8.470717775149577</v>
      </c>
      <c r="CQ17" s="460">
        <v>213</v>
      </c>
      <c r="CR17" s="5"/>
      <c r="CS17" s="39" t="s">
        <v>660</v>
      </c>
      <c r="CT17" s="154">
        <v>9680</v>
      </c>
      <c r="CU17" s="145"/>
      <c r="CV17" s="766">
        <v>33.24</v>
      </c>
      <c r="CW17" s="766">
        <v>22.79</v>
      </c>
      <c r="CX17" s="145"/>
      <c r="CY17" s="154">
        <v>157941</v>
      </c>
      <c r="CZ17" s="145"/>
      <c r="DA17" s="455">
        <v>97035.21115445571</v>
      </c>
      <c r="DB17" s="145"/>
      <c r="DC17" s="320" t="s">
        <v>941</v>
      </c>
      <c r="DD17" s="227"/>
      <c r="DE17" s="222">
        <v>43.7</v>
      </c>
      <c r="DF17" s="147"/>
      <c r="DG17" s="222">
        <v>0</v>
      </c>
      <c r="DH17" s="218"/>
      <c r="DI17" s="222">
        <v>44.22</v>
      </c>
      <c r="DJ17" s="223"/>
      <c r="DK17" s="321" t="s">
        <v>172</v>
      </c>
      <c r="DL17" s="222">
        <v>19</v>
      </c>
      <c r="DM17" s="320" t="s">
        <v>195</v>
      </c>
      <c r="DN17" s="222">
        <v>9</v>
      </c>
      <c r="DO17" s="320" t="s">
        <v>165</v>
      </c>
      <c r="DP17" s="222">
        <v>6.2</v>
      </c>
      <c r="DQ17" s="154"/>
      <c r="DR17" s="164">
        <v>10.54</v>
      </c>
      <c r="DS17" s="147"/>
      <c r="DT17" s="222">
        <v>1.54</v>
      </c>
      <c r="DU17" s="145"/>
      <c r="DV17" s="164">
        <v>46.22</v>
      </c>
      <c r="DW17" s="164">
        <v>45.41</v>
      </c>
      <c r="DX17" s="164">
        <v>1.89</v>
      </c>
      <c r="DY17" s="223">
        <v>6.49</v>
      </c>
      <c r="DZ17" s="145"/>
      <c r="EA17" s="461">
        <v>186.72535211</v>
      </c>
      <c r="EC17" s="15"/>
      <c r="ED17" s="15"/>
    </row>
    <row r="18" spans="2:134" s="6" customFormat="1" ht="11.25">
      <c r="B18" s="39" t="s">
        <v>951</v>
      </c>
      <c r="C18" s="150" t="s">
        <v>393</v>
      </c>
      <c r="D18" s="432">
        <v>80.4</v>
      </c>
      <c r="E18" s="701" t="s">
        <v>301</v>
      </c>
      <c r="F18" s="425">
        <v>91</v>
      </c>
      <c r="G18" s="218"/>
      <c r="H18" s="432">
        <v>79.5</v>
      </c>
      <c r="I18" s="432">
        <v>78.7</v>
      </c>
      <c r="K18" s="430">
        <v>85.6</v>
      </c>
      <c r="L18" s="704" t="s">
        <v>300</v>
      </c>
      <c r="M18" s="145">
        <v>18</v>
      </c>
      <c r="N18" s="145"/>
      <c r="O18" s="439">
        <v>6.4</v>
      </c>
      <c r="P18" s="147">
        <v>37</v>
      </c>
      <c r="Q18" s="179"/>
      <c r="R18" s="430">
        <v>91.9</v>
      </c>
      <c r="S18" s="430">
        <v>86</v>
      </c>
      <c r="U18" s="432">
        <v>85.9</v>
      </c>
      <c r="V18" s="435" t="s">
        <v>299</v>
      </c>
      <c r="W18" s="436">
        <v>181</v>
      </c>
      <c r="X18" s="147"/>
      <c r="Y18" s="708">
        <v>-5.5</v>
      </c>
      <c r="Z18" s="147">
        <v>222</v>
      </c>
      <c r="AA18" s="147"/>
      <c r="AB18" s="472">
        <v>86.7</v>
      </c>
      <c r="AC18" s="434">
        <v>84.4</v>
      </c>
      <c r="AE18" s="432">
        <v>73.3</v>
      </c>
      <c r="AF18" s="706" t="s">
        <v>300</v>
      </c>
      <c r="AG18" s="145">
        <v>74</v>
      </c>
      <c r="AH18" s="145"/>
      <c r="AI18" s="445">
        <v>69.8</v>
      </c>
      <c r="AJ18" s="430">
        <v>72.3</v>
      </c>
      <c r="AL18" s="434">
        <v>13.63737374</v>
      </c>
      <c r="AM18" s="707" t="s">
        <v>300</v>
      </c>
      <c r="AN18" s="145">
        <v>196</v>
      </c>
      <c r="AO18" s="145"/>
      <c r="AP18" s="443">
        <v>-0.9</v>
      </c>
      <c r="AQ18" s="147">
        <v>270</v>
      </c>
      <c r="AR18" s="145"/>
      <c r="AS18" s="443">
        <v>14.1</v>
      </c>
      <c r="AT18" s="705">
        <v>13.1</v>
      </c>
      <c r="AU18" s="145"/>
      <c r="AV18" s="443">
        <v>2.51568627</v>
      </c>
      <c r="AW18" s="736">
        <v>276</v>
      </c>
      <c r="AX18" s="451" t="s">
        <v>1038</v>
      </c>
      <c r="AY18" s="145"/>
      <c r="AZ18" s="443">
        <v>2.1999999999999993</v>
      </c>
      <c r="BA18" s="737" t="s">
        <v>1038</v>
      </c>
      <c r="BB18" s="443">
        <v>2.5999999999999996</v>
      </c>
      <c r="BC18" s="738" t="s">
        <v>1038</v>
      </c>
      <c r="BD18" s="147"/>
      <c r="BE18" s="322" t="s">
        <v>145</v>
      </c>
      <c r="BF18" s="439">
        <v>44</v>
      </c>
      <c r="BG18" s="704" t="s">
        <v>300</v>
      </c>
      <c r="BH18" s="145">
        <v>66</v>
      </c>
      <c r="BI18" s="147"/>
      <c r="BJ18" s="434">
        <v>64.1</v>
      </c>
      <c r="BK18" s="439">
        <v>24.4</v>
      </c>
      <c r="BM18" s="434">
        <v>15.2</v>
      </c>
      <c r="BN18" s="444" t="s">
        <v>299</v>
      </c>
      <c r="BO18" s="145">
        <v>189</v>
      </c>
      <c r="BP18" s="145"/>
      <c r="BQ18" s="443">
        <v>20</v>
      </c>
      <c r="BR18" s="430">
        <v>8.9</v>
      </c>
      <c r="BS18" s="446"/>
      <c r="BT18" s="150" t="s">
        <v>145</v>
      </c>
      <c r="BU18" s="438">
        <v>25</v>
      </c>
      <c r="BV18" s="447" t="s">
        <v>299</v>
      </c>
      <c r="BW18" s="145">
        <v>141</v>
      </c>
      <c r="BX18" s="446"/>
      <c r="BY18" s="438">
        <v>17.94871794871795</v>
      </c>
      <c r="BZ18" s="434">
        <v>34.146341463414636</v>
      </c>
      <c r="CB18" s="445">
        <v>58.333333333333336</v>
      </c>
      <c r="CC18" s="704" t="s">
        <v>299</v>
      </c>
      <c r="CD18" s="145">
        <v>239</v>
      </c>
      <c r="CE18" s="145"/>
      <c r="CF18" s="443">
        <v>66.66666666666666</v>
      </c>
      <c r="CG18" s="434">
        <v>53.65853658536586</v>
      </c>
      <c r="CI18" s="39" t="s">
        <v>393</v>
      </c>
      <c r="CJ18" s="448">
        <v>87232.40033927056</v>
      </c>
      <c r="CK18" s="147"/>
      <c r="CL18" s="449">
        <v>19140.859722630947</v>
      </c>
      <c r="CM18" s="147"/>
      <c r="CN18" s="449">
        <v>5031.128074639525</v>
      </c>
      <c r="CO18" s="147"/>
      <c r="CP18" s="439">
        <v>-11.031576876680495</v>
      </c>
      <c r="CQ18" s="450">
        <v>12</v>
      </c>
      <c r="CR18" s="5"/>
      <c r="CS18" s="39" t="s">
        <v>665</v>
      </c>
      <c r="CT18" s="145">
        <v>8356</v>
      </c>
      <c r="CU18" s="145"/>
      <c r="CV18" s="451">
        <v>31.94</v>
      </c>
      <c r="CW18" s="451">
        <v>21.49</v>
      </c>
      <c r="CX18" s="145"/>
      <c r="CY18" s="145">
        <v>208547</v>
      </c>
      <c r="CZ18" s="145"/>
      <c r="DA18" s="425">
        <v>98052.56200706807</v>
      </c>
      <c r="DB18" s="145"/>
      <c r="DC18" s="227" t="s">
        <v>939</v>
      </c>
      <c r="DD18" s="227"/>
      <c r="DE18" s="316">
        <v>3.58</v>
      </c>
      <c r="DF18" s="147"/>
      <c r="DG18" s="316">
        <v>0</v>
      </c>
      <c r="DH18" s="218"/>
      <c r="DI18" s="316">
        <v>68.29</v>
      </c>
      <c r="DJ18" s="223"/>
      <c r="DK18" s="319" t="s">
        <v>170</v>
      </c>
      <c r="DL18" s="316">
        <v>45</v>
      </c>
      <c r="DM18" s="227" t="s">
        <v>131</v>
      </c>
      <c r="DN18" s="316">
        <v>14.8</v>
      </c>
      <c r="DO18" s="227" t="s">
        <v>161</v>
      </c>
      <c r="DP18" s="316">
        <v>4.6</v>
      </c>
      <c r="DQ18" s="145"/>
      <c r="DR18" s="317">
        <v>24.81</v>
      </c>
      <c r="DS18" s="147"/>
      <c r="DT18" s="316">
        <v>3.32</v>
      </c>
      <c r="DU18" s="145"/>
      <c r="DV18" s="317">
        <v>56.62</v>
      </c>
      <c r="DW18" s="317">
        <v>37.18</v>
      </c>
      <c r="DX18" s="317">
        <v>3.66</v>
      </c>
      <c r="DY18" s="218">
        <v>2.54</v>
      </c>
      <c r="DZ18" s="145"/>
      <c r="EA18" s="454">
        <v>197.66949153</v>
      </c>
      <c r="EC18" s="15"/>
      <c r="ED18" s="15"/>
    </row>
    <row r="19" spans="2:134" s="6" customFormat="1" ht="11.25">
      <c r="B19" s="39" t="s">
        <v>951</v>
      </c>
      <c r="C19" s="150" t="s">
        <v>365</v>
      </c>
      <c r="D19" s="432">
        <v>81</v>
      </c>
      <c r="E19" s="701" t="s">
        <v>300</v>
      </c>
      <c r="F19" s="425">
        <v>83</v>
      </c>
      <c r="G19" s="218"/>
      <c r="H19" s="432">
        <v>81.8</v>
      </c>
      <c r="I19" s="432">
        <v>80.2</v>
      </c>
      <c r="K19" s="432">
        <v>78.3</v>
      </c>
      <c r="L19" s="704" t="s">
        <v>300</v>
      </c>
      <c r="M19" s="145">
        <v>127</v>
      </c>
      <c r="N19" s="145"/>
      <c r="O19" s="439">
        <v>5.1</v>
      </c>
      <c r="P19" s="147">
        <v>69</v>
      </c>
      <c r="Q19" s="179"/>
      <c r="R19" s="430">
        <v>92</v>
      </c>
      <c r="S19" s="432">
        <v>84.3</v>
      </c>
      <c r="U19" s="430">
        <v>91.9</v>
      </c>
      <c r="V19" s="435" t="s">
        <v>300</v>
      </c>
      <c r="W19" s="436">
        <v>28</v>
      </c>
      <c r="X19" s="147"/>
      <c r="Y19" s="718">
        <v>3.2</v>
      </c>
      <c r="Z19" s="147">
        <v>14</v>
      </c>
      <c r="AA19" s="147"/>
      <c r="AB19" s="453">
        <v>97.7</v>
      </c>
      <c r="AC19" s="439">
        <v>86.7</v>
      </c>
      <c r="AE19" s="430">
        <v>77</v>
      </c>
      <c r="AF19" s="706" t="s">
        <v>300</v>
      </c>
      <c r="AG19" s="145">
        <v>25</v>
      </c>
      <c r="AH19" s="145"/>
      <c r="AI19" s="430">
        <v>83.3</v>
      </c>
      <c r="AJ19" s="430">
        <v>71</v>
      </c>
      <c r="AL19" s="434">
        <v>13.89984047</v>
      </c>
      <c r="AM19" s="707" t="s">
        <v>300</v>
      </c>
      <c r="AN19" s="145">
        <v>134</v>
      </c>
      <c r="AO19" s="145"/>
      <c r="AP19" s="434">
        <v>-0.3</v>
      </c>
      <c r="AQ19" s="147">
        <v>121</v>
      </c>
      <c r="AR19" s="145"/>
      <c r="AS19" s="434">
        <v>15.1</v>
      </c>
      <c r="AT19" s="705">
        <v>12.9</v>
      </c>
      <c r="AU19" s="145"/>
      <c r="AV19" s="434">
        <v>1.2433172500000005</v>
      </c>
      <c r="AW19" s="736">
        <v>97</v>
      </c>
      <c r="AX19" s="451" t="s">
        <v>1038</v>
      </c>
      <c r="AY19" s="145"/>
      <c r="AZ19" s="434">
        <v>1</v>
      </c>
      <c r="BA19" s="737" t="s">
        <v>1038</v>
      </c>
      <c r="BB19" s="439">
        <v>0.9000000000000004</v>
      </c>
      <c r="BC19" s="738" t="s">
        <v>1038</v>
      </c>
      <c r="BD19" s="147"/>
      <c r="BE19" s="322" t="s">
        <v>170</v>
      </c>
      <c r="BF19" s="434">
        <v>42</v>
      </c>
      <c r="BG19" s="704" t="s">
        <v>300</v>
      </c>
      <c r="BH19" s="145">
        <v>92</v>
      </c>
      <c r="BI19" s="147"/>
      <c r="BJ19" s="439">
        <v>69</v>
      </c>
      <c r="BK19" s="434">
        <v>21.7</v>
      </c>
      <c r="BL19" s="5"/>
      <c r="BM19" s="434">
        <v>16.2</v>
      </c>
      <c r="BN19" s="444" t="s">
        <v>300</v>
      </c>
      <c r="BO19" s="145">
        <v>166</v>
      </c>
      <c r="BP19" s="145"/>
      <c r="BQ19" s="434">
        <v>27</v>
      </c>
      <c r="BR19" s="432">
        <v>8.1</v>
      </c>
      <c r="BS19" s="446"/>
      <c r="BT19" s="150" t="s">
        <v>170</v>
      </c>
      <c r="BU19" s="438">
        <v>26.090909090909093</v>
      </c>
      <c r="BV19" s="447" t="s">
        <v>299</v>
      </c>
      <c r="BW19" s="145">
        <v>121</v>
      </c>
      <c r="BX19" s="446"/>
      <c r="BY19" s="438">
        <v>15.61822125813449</v>
      </c>
      <c r="BZ19" s="434">
        <v>33.276740237691</v>
      </c>
      <c r="CB19" s="432">
        <v>68.27272727272728</v>
      </c>
      <c r="CC19" s="704" t="s">
        <v>300</v>
      </c>
      <c r="CD19" s="145">
        <v>94</v>
      </c>
      <c r="CE19" s="145"/>
      <c r="CF19" s="439">
        <v>80.04338394793926</v>
      </c>
      <c r="CG19" s="434">
        <v>58.74363327674024</v>
      </c>
      <c r="CI19" s="39" t="s">
        <v>365</v>
      </c>
      <c r="CJ19" s="448">
        <v>79516.69195751139</v>
      </c>
      <c r="CK19" s="147"/>
      <c r="CL19" s="449">
        <v>14778.692931590249</v>
      </c>
      <c r="CM19" s="147"/>
      <c r="CN19" s="449">
        <v>1899.3171471927162</v>
      </c>
      <c r="CO19" s="147"/>
      <c r="CP19" s="439">
        <v>-14.54996948488735</v>
      </c>
      <c r="CQ19" s="450">
        <v>3</v>
      </c>
      <c r="CR19" s="5"/>
      <c r="CS19" s="39" t="s">
        <v>669</v>
      </c>
      <c r="CT19" s="145">
        <v>104106</v>
      </c>
      <c r="CU19" s="145"/>
      <c r="CV19" s="451">
        <v>31.94</v>
      </c>
      <c r="CW19" s="451">
        <v>21.49</v>
      </c>
      <c r="CX19" s="145"/>
      <c r="CY19" s="145">
        <v>186331</v>
      </c>
      <c r="CZ19" s="145"/>
      <c r="DA19" s="425">
        <v>93074.74396545572</v>
      </c>
      <c r="DB19" s="145"/>
      <c r="DC19" s="227" t="s">
        <v>946</v>
      </c>
      <c r="DD19" s="227"/>
      <c r="DE19" s="316">
        <v>78.48</v>
      </c>
      <c r="DF19" s="147"/>
      <c r="DG19" s="316">
        <v>17.01</v>
      </c>
      <c r="DH19" s="218"/>
      <c r="DI19" s="316">
        <v>2.18</v>
      </c>
      <c r="DJ19" s="218"/>
      <c r="DK19" s="319" t="s">
        <v>154</v>
      </c>
      <c r="DL19" s="316">
        <v>0.2</v>
      </c>
      <c r="DM19" s="227" t="s">
        <v>161</v>
      </c>
      <c r="DN19" s="316">
        <v>0.2</v>
      </c>
      <c r="DO19" s="227" t="s">
        <v>59</v>
      </c>
      <c r="DP19" s="316">
        <v>0.2</v>
      </c>
      <c r="DQ19" s="145"/>
      <c r="DR19" s="317">
        <v>1.5</v>
      </c>
      <c r="DS19" s="147"/>
      <c r="DT19" s="316">
        <v>0.83</v>
      </c>
      <c r="DU19" s="145"/>
      <c r="DV19" s="317">
        <v>43.64</v>
      </c>
      <c r="DW19" s="317">
        <v>47.73</v>
      </c>
      <c r="DX19" s="317">
        <v>1.95</v>
      </c>
      <c r="DY19" s="218">
        <v>6.68</v>
      </c>
      <c r="DZ19" s="145"/>
      <c r="EA19" s="454">
        <v>203.47949081</v>
      </c>
      <c r="EC19" s="15"/>
      <c r="ED19" s="15"/>
    </row>
    <row r="20" spans="2:134" s="6" customFormat="1" ht="11.25">
      <c r="B20" s="39" t="s">
        <v>951</v>
      </c>
      <c r="C20" s="150" t="s">
        <v>415</v>
      </c>
      <c r="D20" s="432">
        <v>76.7</v>
      </c>
      <c r="E20" s="701" t="s">
        <v>301</v>
      </c>
      <c r="F20" s="455">
        <v>167</v>
      </c>
      <c r="G20" s="218"/>
      <c r="H20" s="432">
        <v>80</v>
      </c>
      <c r="I20" s="430">
        <v>83.9</v>
      </c>
      <c r="K20" s="445">
        <v>68.2</v>
      </c>
      <c r="L20" s="433" t="s">
        <v>301</v>
      </c>
      <c r="M20" s="154">
        <v>274</v>
      </c>
      <c r="N20" s="145"/>
      <c r="O20" s="443">
        <v>-7.5</v>
      </c>
      <c r="P20" s="456">
        <v>285</v>
      </c>
      <c r="Q20" s="179"/>
      <c r="R20" s="445">
        <v>82.6</v>
      </c>
      <c r="S20" s="445">
        <v>74.3</v>
      </c>
      <c r="U20" s="430">
        <v>95.8</v>
      </c>
      <c r="V20" s="435" t="s">
        <v>301</v>
      </c>
      <c r="W20" s="436">
        <v>2</v>
      </c>
      <c r="X20" s="147"/>
      <c r="Y20" s="437">
        <v>5.5</v>
      </c>
      <c r="Z20" s="456">
        <v>2</v>
      </c>
      <c r="AA20" s="147"/>
      <c r="AB20" s="438">
        <v>94.4</v>
      </c>
      <c r="AC20" s="439">
        <v>96.7</v>
      </c>
      <c r="AE20" s="432">
        <v>73.3</v>
      </c>
      <c r="AF20" s="440" t="s">
        <v>303</v>
      </c>
      <c r="AG20" s="154">
        <v>74</v>
      </c>
      <c r="AH20" s="145"/>
      <c r="AI20" s="432">
        <v>76</v>
      </c>
      <c r="AJ20" s="430">
        <v>80.6</v>
      </c>
      <c r="AL20" s="439">
        <v>14.35625</v>
      </c>
      <c r="AM20" s="441" t="s">
        <v>301</v>
      </c>
      <c r="AN20" s="154">
        <v>38</v>
      </c>
      <c r="AO20" s="145"/>
      <c r="AP20" s="439">
        <v>0.2</v>
      </c>
      <c r="AQ20" s="456">
        <v>14</v>
      </c>
      <c r="AR20" s="145"/>
      <c r="AS20" s="439">
        <v>15.5</v>
      </c>
      <c r="AT20" s="437">
        <v>13.7</v>
      </c>
      <c r="AU20" s="145"/>
      <c r="AV20" s="439">
        <v>0.22698413</v>
      </c>
      <c r="AW20" s="736">
        <v>1</v>
      </c>
      <c r="AX20" s="451" t="s">
        <v>1038</v>
      </c>
      <c r="AY20" s="145"/>
      <c r="AZ20" s="434">
        <v>0.6000000000000014</v>
      </c>
      <c r="BA20" s="737" t="s">
        <v>1038</v>
      </c>
      <c r="BB20" s="439">
        <v>0.09999999999999964</v>
      </c>
      <c r="BC20" s="738" t="s">
        <v>1038</v>
      </c>
      <c r="BD20" s="147"/>
      <c r="BE20" s="292" t="s">
        <v>140</v>
      </c>
      <c r="BF20" s="443">
        <v>33.3</v>
      </c>
      <c r="BG20" s="433" t="s">
        <v>299</v>
      </c>
      <c r="BH20" s="154">
        <v>224</v>
      </c>
      <c r="BI20" s="147"/>
      <c r="BJ20" s="434">
        <v>61.9</v>
      </c>
      <c r="BK20" s="434">
        <v>16.7</v>
      </c>
      <c r="BM20" s="434">
        <v>18.8</v>
      </c>
      <c r="BN20" s="444" t="s">
        <v>300</v>
      </c>
      <c r="BO20" s="154">
        <v>111</v>
      </c>
      <c r="BP20" s="145"/>
      <c r="BQ20" s="439">
        <v>38.9</v>
      </c>
      <c r="BR20" s="432">
        <v>6.7</v>
      </c>
      <c r="BS20" s="446"/>
      <c r="BT20" s="150" t="s">
        <v>140</v>
      </c>
      <c r="BU20" s="453">
        <v>35.08771929824561</v>
      </c>
      <c r="BV20" s="447" t="s">
        <v>300</v>
      </c>
      <c r="BW20" s="154">
        <v>21</v>
      </c>
      <c r="BX20" s="446"/>
      <c r="BY20" s="453">
        <v>28.57142857142857</v>
      </c>
      <c r="BZ20" s="439">
        <v>54.166666666666664</v>
      </c>
      <c r="CB20" s="432">
        <v>63.1578947368421</v>
      </c>
      <c r="CC20" s="433" t="s">
        <v>302</v>
      </c>
      <c r="CD20" s="154">
        <v>181</v>
      </c>
      <c r="CE20" s="145"/>
      <c r="CF20" s="439">
        <v>85.71428571428571</v>
      </c>
      <c r="CG20" s="434">
        <v>62.5</v>
      </c>
      <c r="CI20" s="39" t="s">
        <v>415</v>
      </c>
      <c r="CJ20" s="458">
        <v>121173.76490630324</v>
      </c>
      <c r="CK20" s="147"/>
      <c r="CL20" s="459">
        <v>22844.564220723714</v>
      </c>
      <c r="CM20" s="147"/>
      <c r="CN20" s="459">
        <v>7138.841567291312</v>
      </c>
      <c r="CO20" s="147"/>
      <c r="CP20" s="443">
        <v>22.50710445268042</v>
      </c>
      <c r="CQ20" s="460">
        <v>281</v>
      </c>
      <c r="CR20" s="5"/>
      <c r="CS20" s="39" t="s">
        <v>676</v>
      </c>
      <c r="CT20" s="154">
        <v>4679</v>
      </c>
      <c r="CU20" s="145"/>
      <c r="CV20" s="766">
        <v>34.09</v>
      </c>
      <c r="CW20" s="766">
        <v>23.64</v>
      </c>
      <c r="CX20" s="145"/>
      <c r="CY20" s="154">
        <v>157454</v>
      </c>
      <c r="CZ20" s="145"/>
      <c r="DA20" s="455">
        <v>99282.89537294907</v>
      </c>
      <c r="DB20" s="145"/>
      <c r="DC20" s="320" t="s">
        <v>947</v>
      </c>
      <c r="DD20" s="227"/>
      <c r="DE20" s="222">
        <v>11.05</v>
      </c>
      <c r="DF20" s="147"/>
      <c r="DG20" s="222">
        <v>0</v>
      </c>
      <c r="DH20" s="218"/>
      <c r="DI20" s="222">
        <v>74.42</v>
      </c>
      <c r="DJ20" s="218"/>
      <c r="DK20" s="321" t="s">
        <v>165</v>
      </c>
      <c r="DL20" s="222">
        <v>30.2</v>
      </c>
      <c r="DM20" s="320" t="s">
        <v>151</v>
      </c>
      <c r="DN20" s="222">
        <v>15.1</v>
      </c>
      <c r="DO20" s="320" t="s">
        <v>152</v>
      </c>
      <c r="DP20" s="222">
        <v>6.4</v>
      </c>
      <c r="DQ20" s="154"/>
      <c r="DR20" s="164">
        <v>9.88</v>
      </c>
      <c r="DS20" s="147"/>
      <c r="DT20" s="222">
        <v>4.65</v>
      </c>
      <c r="DU20" s="145"/>
      <c r="DV20" s="164">
        <v>50.31</v>
      </c>
      <c r="DW20" s="164">
        <v>38.51</v>
      </c>
      <c r="DX20" s="164">
        <v>1.86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39" t="s">
        <v>951</v>
      </c>
      <c r="C21" s="150" t="s">
        <v>423</v>
      </c>
      <c r="D21" s="445">
        <v>72.7</v>
      </c>
      <c r="E21" s="701" t="s">
        <v>301</v>
      </c>
      <c r="F21" s="425">
        <v>244</v>
      </c>
      <c r="G21" s="218"/>
      <c r="H21" s="430">
        <v>84.8</v>
      </c>
      <c r="I21" s="445">
        <v>65.5</v>
      </c>
      <c r="K21" s="445">
        <v>56</v>
      </c>
      <c r="L21" s="433" t="s">
        <v>302</v>
      </c>
      <c r="M21" s="145">
        <v>290</v>
      </c>
      <c r="N21" s="145"/>
      <c r="O21" s="443">
        <v>-14.5</v>
      </c>
      <c r="P21" s="147">
        <v>288</v>
      </c>
      <c r="Q21" s="179"/>
      <c r="R21" s="445">
        <v>76.5</v>
      </c>
      <c r="S21" s="445">
        <v>68.9</v>
      </c>
      <c r="U21" s="445">
        <v>79.1</v>
      </c>
      <c r="V21" s="435" t="s">
        <v>300</v>
      </c>
      <c r="W21" s="436">
        <v>276</v>
      </c>
      <c r="X21" s="147"/>
      <c r="Y21" s="457">
        <v>-13</v>
      </c>
      <c r="Z21" s="147">
        <v>283</v>
      </c>
      <c r="AA21" s="147"/>
      <c r="AB21" s="438">
        <v>92.3</v>
      </c>
      <c r="AC21" s="443">
        <v>70.7</v>
      </c>
      <c r="AE21" s="445">
        <v>60.2</v>
      </c>
      <c r="AF21" s="440" t="s">
        <v>301</v>
      </c>
      <c r="AG21" s="145">
        <v>278</v>
      </c>
      <c r="AH21" s="145"/>
      <c r="AI21" s="432">
        <v>75.8</v>
      </c>
      <c r="AJ21" s="445">
        <v>50.9</v>
      </c>
      <c r="AL21" s="434">
        <v>14.10373134</v>
      </c>
      <c r="AM21" s="441" t="s">
        <v>300</v>
      </c>
      <c r="AN21" s="145">
        <v>84</v>
      </c>
      <c r="AO21" s="145"/>
      <c r="AP21" s="434">
        <v>-0.3</v>
      </c>
      <c r="AQ21" s="147">
        <v>121</v>
      </c>
      <c r="AR21" s="145"/>
      <c r="AS21" s="434">
        <v>15.2</v>
      </c>
      <c r="AT21" s="437">
        <v>13.4</v>
      </c>
      <c r="AU21" s="145"/>
      <c r="AV21" s="443">
        <v>2.123207879999999</v>
      </c>
      <c r="AW21" s="736">
        <v>253</v>
      </c>
      <c r="AX21" s="451" t="s">
        <v>1038</v>
      </c>
      <c r="AY21" s="145"/>
      <c r="AZ21" s="443">
        <v>1.8000000000000007</v>
      </c>
      <c r="BA21" s="737" t="s">
        <v>1038</v>
      </c>
      <c r="BB21" s="443">
        <v>2</v>
      </c>
      <c r="BC21" s="738" t="s">
        <v>1038</v>
      </c>
      <c r="BD21" s="147"/>
      <c r="BE21" s="292" t="s">
        <v>147</v>
      </c>
      <c r="BF21" s="443">
        <v>32.6</v>
      </c>
      <c r="BG21" s="433" t="s">
        <v>299</v>
      </c>
      <c r="BH21" s="145">
        <v>233</v>
      </c>
      <c r="BI21" s="147"/>
      <c r="BJ21" s="443">
        <v>55.2</v>
      </c>
      <c r="BK21" s="439">
        <v>22</v>
      </c>
      <c r="BL21" s="5"/>
      <c r="BM21" s="443">
        <v>10.4</v>
      </c>
      <c r="BN21" s="444" t="s">
        <v>299</v>
      </c>
      <c r="BO21" s="145">
        <v>254</v>
      </c>
      <c r="BP21" s="145"/>
      <c r="BQ21" s="443">
        <v>23.1</v>
      </c>
      <c r="BR21" s="445">
        <v>2.4</v>
      </c>
      <c r="BS21" s="446"/>
      <c r="BT21" s="150" t="s">
        <v>147</v>
      </c>
      <c r="BU21" s="453">
        <v>47.19101123595505</v>
      </c>
      <c r="BV21" s="447" t="s">
        <v>303</v>
      </c>
      <c r="BW21" s="145">
        <v>1</v>
      </c>
      <c r="BX21" s="446"/>
      <c r="BY21" s="453">
        <v>31.03448275862069</v>
      </c>
      <c r="BZ21" s="439">
        <v>55.932203389830505</v>
      </c>
      <c r="CB21" s="430">
        <v>76.40449438202246</v>
      </c>
      <c r="CC21" s="433" t="s">
        <v>303</v>
      </c>
      <c r="CD21" s="145">
        <v>10</v>
      </c>
      <c r="CE21" s="145"/>
      <c r="CF21" s="439">
        <v>79.3103448275862</v>
      </c>
      <c r="CG21" s="439">
        <v>76.27118644067797</v>
      </c>
      <c r="CI21" s="39" t="s">
        <v>423</v>
      </c>
      <c r="CJ21" s="448">
        <v>92212.43523316062</v>
      </c>
      <c r="CK21" s="147"/>
      <c r="CL21" s="449">
        <v>20172.604361830363</v>
      </c>
      <c r="CM21" s="147"/>
      <c r="CN21" s="449">
        <v>4696.761658031088</v>
      </c>
      <c r="CO21" s="147"/>
      <c r="CP21" s="439">
        <v>-8.15979551714287</v>
      </c>
      <c r="CQ21" s="450">
        <v>23</v>
      </c>
      <c r="CR21" s="5"/>
      <c r="CS21" s="39" t="s">
        <v>687</v>
      </c>
      <c r="CT21" s="145">
        <v>5493</v>
      </c>
      <c r="CU21" s="145"/>
      <c r="CV21" s="451">
        <v>32.45</v>
      </c>
      <c r="CW21" s="451">
        <v>22</v>
      </c>
      <c r="CX21" s="145"/>
      <c r="CY21" s="145">
        <v>174825</v>
      </c>
      <c r="CZ21" s="145"/>
      <c r="DA21" s="425">
        <v>100515.5397936115</v>
      </c>
      <c r="DB21" s="145"/>
      <c r="DC21" s="227" t="s">
        <v>940</v>
      </c>
      <c r="DD21" s="227"/>
      <c r="DE21" s="316">
        <v>6.43</v>
      </c>
      <c r="DF21" s="147"/>
      <c r="DG21" s="316">
        <v>0</v>
      </c>
      <c r="DH21" s="218"/>
      <c r="DI21" s="316">
        <v>76.71</v>
      </c>
      <c r="DJ21" s="223"/>
      <c r="DK21" s="319" t="s">
        <v>157</v>
      </c>
      <c r="DL21" s="316">
        <v>41</v>
      </c>
      <c r="DM21" s="227" t="s">
        <v>168</v>
      </c>
      <c r="DN21" s="316">
        <v>16.1</v>
      </c>
      <c r="DO21" s="227" t="s">
        <v>144</v>
      </c>
      <c r="DP21" s="316">
        <v>6.4</v>
      </c>
      <c r="DQ21" s="145"/>
      <c r="DR21" s="317">
        <v>10.84</v>
      </c>
      <c r="DS21" s="147"/>
      <c r="DT21" s="316">
        <v>6.02</v>
      </c>
      <c r="DU21" s="145"/>
      <c r="DV21" s="317">
        <v>50.68</v>
      </c>
      <c r="DW21" s="317">
        <v>43.89</v>
      </c>
      <c r="DX21" s="317">
        <v>0</v>
      </c>
      <c r="DY21" s="218">
        <v>5.43</v>
      </c>
      <c r="DZ21" s="145"/>
      <c r="EA21" s="454">
        <v>209.52380952</v>
      </c>
      <c r="EC21" s="15"/>
      <c r="ED21" s="15"/>
    </row>
    <row r="22" spans="2:134" s="6" customFormat="1" ht="11.25">
      <c r="B22" s="39" t="s">
        <v>951</v>
      </c>
      <c r="C22" s="150" t="s">
        <v>426</v>
      </c>
      <c r="D22" s="432">
        <v>78.6</v>
      </c>
      <c r="E22" s="701" t="s">
        <v>299</v>
      </c>
      <c r="F22" s="455">
        <v>125</v>
      </c>
      <c r="G22" s="218"/>
      <c r="H22" s="432">
        <v>79.2</v>
      </c>
      <c r="I22" s="432">
        <v>78.1</v>
      </c>
      <c r="K22" s="432">
        <v>80.5</v>
      </c>
      <c r="L22" s="704" t="s">
        <v>301</v>
      </c>
      <c r="M22" s="154">
        <v>79</v>
      </c>
      <c r="N22" s="145"/>
      <c r="O22" s="434">
        <v>2.2</v>
      </c>
      <c r="P22" s="456">
        <v>137</v>
      </c>
      <c r="Q22" s="179"/>
      <c r="R22" s="432">
        <v>88.8</v>
      </c>
      <c r="S22" s="430">
        <v>87.3</v>
      </c>
      <c r="U22" s="445">
        <v>80.2</v>
      </c>
      <c r="V22" s="435" t="s">
        <v>299</v>
      </c>
      <c r="W22" s="436">
        <v>268</v>
      </c>
      <c r="X22" s="147"/>
      <c r="Y22" s="708">
        <v>-9.9</v>
      </c>
      <c r="Z22" s="456">
        <v>272</v>
      </c>
      <c r="AA22" s="147"/>
      <c r="AB22" s="472">
        <v>91</v>
      </c>
      <c r="AC22" s="443">
        <v>73.6</v>
      </c>
      <c r="AE22" s="445">
        <v>62.7</v>
      </c>
      <c r="AF22" s="706" t="s">
        <v>299</v>
      </c>
      <c r="AG22" s="154">
        <v>257</v>
      </c>
      <c r="AH22" s="145"/>
      <c r="AI22" s="445">
        <v>71.1</v>
      </c>
      <c r="AJ22" s="445">
        <v>56.6</v>
      </c>
      <c r="AL22" s="434">
        <v>13.63429752</v>
      </c>
      <c r="AM22" s="707" t="s">
        <v>300</v>
      </c>
      <c r="AN22" s="154">
        <v>200</v>
      </c>
      <c r="AO22" s="145"/>
      <c r="AP22" s="434">
        <v>-0.5</v>
      </c>
      <c r="AQ22" s="456">
        <v>189</v>
      </c>
      <c r="AR22" s="145"/>
      <c r="AS22" s="434">
        <v>14.7</v>
      </c>
      <c r="AT22" s="705">
        <v>13</v>
      </c>
      <c r="AU22" s="145"/>
      <c r="AV22" s="434">
        <v>1.463081840000001</v>
      </c>
      <c r="AW22" s="736">
        <v>147</v>
      </c>
      <c r="AX22" s="451" t="s">
        <v>1038</v>
      </c>
      <c r="AY22" s="145"/>
      <c r="AZ22" s="443">
        <v>1.6999999999999993</v>
      </c>
      <c r="BA22" s="737" t="s">
        <v>1038</v>
      </c>
      <c r="BB22" s="434">
        <v>1</v>
      </c>
      <c r="BC22" s="738" t="s">
        <v>1038</v>
      </c>
      <c r="BD22" s="147"/>
      <c r="BE22" s="322" t="s">
        <v>179</v>
      </c>
      <c r="BF22" s="434">
        <v>37.7</v>
      </c>
      <c r="BG22" s="704" t="s">
        <v>300</v>
      </c>
      <c r="BH22" s="154">
        <v>165</v>
      </c>
      <c r="BI22" s="147"/>
      <c r="BJ22" s="434">
        <v>58.7</v>
      </c>
      <c r="BK22" s="443">
        <v>11.9</v>
      </c>
      <c r="BM22" s="434">
        <v>13.8</v>
      </c>
      <c r="BN22" s="444" t="s">
        <v>300</v>
      </c>
      <c r="BO22" s="154">
        <v>212</v>
      </c>
      <c r="BP22" s="145"/>
      <c r="BQ22" s="434">
        <v>26.4</v>
      </c>
      <c r="BR22" s="432">
        <v>5.6</v>
      </c>
      <c r="BS22" s="446"/>
      <c r="BT22" s="150" t="s">
        <v>179</v>
      </c>
      <c r="BU22" s="438">
        <v>24.269005847953213</v>
      </c>
      <c r="BV22" s="447" t="s">
        <v>299</v>
      </c>
      <c r="BW22" s="154">
        <v>151</v>
      </c>
      <c r="BX22" s="446"/>
      <c r="BY22" s="438">
        <v>13.227513227513226</v>
      </c>
      <c r="BZ22" s="434">
        <v>38.41059602649007</v>
      </c>
      <c r="CB22" s="432">
        <v>64.91228070175438</v>
      </c>
      <c r="CC22" s="704" t="s">
        <v>299</v>
      </c>
      <c r="CD22" s="154">
        <v>148</v>
      </c>
      <c r="CE22" s="145"/>
      <c r="CF22" s="434">
        <v>71.42857142857143</v>
      </c>
      <c r="CG22" s="434">
        <v>56.95364238410596</v>
      </c>
      <c r="CI22" s="39" t="s">
        <v>426</v>
      </c>
      <c r="CJ22" s="458">
        <v>97683.62403100776</v>
      </c>
      <c r="CK22" s="147"/>
      <c r="CL22" s="459">
        <v>16366.913030507198</v>
      </c>
      <c r="CM22" s="147"/>
      <c r="CN22" s="459">
        <v>3062.669573643411</v>
      </c>
      <c r="CO22" s="147"/>
      <c r="CP22" s="434">
        <v>1.8047323635034167</v>
      </c>
      <c r="CQ22" s="460">
        <v>120</v>
      </c>
      <c r="CR22" s="5"/>
      <c r="CS22" s="39" t="s">
        <v>690</v>
      </c>
      <c r="CT22" s="154">
        <v>31689</v>
      </c>
      <c r="CU22" s="145"/>
      <c r="CV22" s="766">
        <v>32.05</v>
      </c>
      <c r="CW22" s="766">
        <v>21.6</v>
      </c>
      <c r="CX22" s="145"/>
      <c r="CY22" s="154">
        <v>179039</v>
      </c>
      <c r="CZ22" s="145"/>
      <c r="DA22" s="455">
        <v>96011.19730187983</v>
      </c>
      <c r="DB22" s="145"/>
      <c r="DC22" s="320" t="s">
        <v>945</v>
      </c>
      <c r="DD22" s="227"/>
      <c r="DE22" s="222">
        <v>68.4</v>
      </c>
      <c r="DF22" s="147"/>
      <c r="DG22" s="222">
        <v>0</v>
      </c>
      <c r="DH22" s="218"/>
      <c r="DI22" s="222">
        <v>20.89</v>
      </c>
      <c r="DJ22" s="223"/>
      <c r="DK22" s="321" t="s">
        <v>176</v>
      </c>
      <c r="DL22" s="222">
        <v>9.7</v>
      </c>
      <c r="DM22" s="320" t="s">
        <v>175</v>
      </c>
      <c r="DN22" s="222">
        <v>6.3</v>
      </c>
      <c r="DO22" s="320" t="s">
        <v>178</v>
      </c>
      <c r="DP22" s="222">
        <v>1</v>
      </c>
      <c r="DQ22" s="154"/>
      <c r="DR22" s="164">
        <v>6.56</v>
      </c>
      <c r="DS22" s="147"/>
      <c r="DT22" s="222">
        <v>4.15</v>
      </c>
      <c r="DU22" s="145"/>
      <c r="DV22" s="164">
        <v>46.57</v>
      </c>
      <c r="DW22" s="164">
        <v>41.82</v>
      </c>
      <c r="DX22" s="164">
        <v>0.08</v>
      </c>
      <c r="DY22" s="223">
        <v>11.53</v>
      </c>
      <c r="DZ22" s="145"/>
      <c r="EA22" s="461">
        <v>203.14606742</v>
      </c>
      <c r="EC22" s="15"/>
      <c r="ED22" s="15"/>
    </row>
    <row r="23" spans="2:134" s="6" customFormat="1" ht="11.25">
      <c r="B23" s="39" t="s">
        <v>951</v>
      </c>
      <c r="C23" s="150" t="s">
        <v>432</v>
      </c>
      <c r="D23" s="430">
        <v>84.5</v>
      </c>
      <c r="E23" s="701" t="s">
        <v>301</v>
      </c>
      <c r="F23" s="455">
        <v>18</v>
      </c>
      <c r="G23" s="218"/>
      <c r="H23" s="432">
        <v>80.6</v>
      </c>
      <c r="I23" s="430">
        <v>86.5</v>
      </c>
      <c r="K23" s="432">
        <v>80.4</v>
      </c>
      <c r="L23" s="704" t="s">
        <v>300</v>
      </c>
      <c r="M23" s="154">
        <v>85</v>
      </c>
      <c r="N23" s="145"/>
      <c r="O23" s="439">
        <v>6.1</v>
      </c>
      <c r="P23" s="456">
        <v>45</v>
      </c>
      <c r="Q23" s="179"/>
      <c r="R23" s="432">
        <v>89.3</v>
      </c>
      <c r="S23" s="430">
        <v>85.1</v>
      </c>
      <c r="U23" s="432">
        <v>86</v>
      </c>
      <c r="V23" s="435" t="s">
        <v>299</v>
      </c>
      <c r="W23" s="436">
        <v>177</v>
      </c>
      <c r="X23" s="147"/>
      <c r="Y23" s="705">
        <v>-3.6</v>
      </c>
      <c r="Z23" s="456">
        <v>184</v>
      </c>
      <c r="AA23" s="147"/>
      <c r="AB23" s="453">
        <v>96.7</v>
      </c>
      <c r="AC23" s="434">
        <v>81.4</v>
      </c>
      <c r="AE23" s="430">
        <v>73.6</v>
      </c>
      <c r="AF23" s="706" t="s">
        <v>300</v>
      </c>
      <c r="AG23" s="154">
        <v>66</v>
      </c>
      <c r="AH23" s="145"/>
      <c r="AI23" s="432">
        <v>77.8</v>
      </c>
      <c r="AJ23" s="430">
        <v>71.6</v>
      </c>
      <c r="AL23" s="434">
        <v>14.015</v>
      </c>
      <c r="AM23" s="707" t="s">
        <v>300</v>
      </c>
      <c r="AN23" s="154">
        <v>105</v>
      </c>
      <c r="AO23" s="145"/>
      <c r="AP23" s="439">
        <v>0</v>
      </c>
      <c r="AQ23" s="456">
        <v>43</v>
      </c>
      <c r="AR23" s="145"/>
      <c r="AS23" s="434">
        <v>14.7</v>
      </c>
      <c r="AT23" s="718">
        <v>13.7</v>
      </c>
      <c r="AU23" s="145"/>
      <c r="AV23" s="434">
        <v>1.0779220700000014</v>
      </c>
      <c r="AW23" s="736">
        <v>65</v>
      </c>
      <c r="AX23" s="451" t="s">
        <v>1038</v>
      </c>
      <c r="AY23" s="145"/>
      <c r="AZ23" s="439">
        <v>0.5</v>
      </c>
      <c r="BA23" s="737" t="s">
        <v>1038</v>
      </c>
      <c r="BB23" s="434">
        <v>1.200000000000001</v>
      </c>
      <c r="BC23" s="738" t="s">
        <v>1038</v>
      </c>
      <c r="BD23" s="147"/>
      <c r="BE23" s="322" t="s">
        <v>141</v>
      </c>
      <c r="BF23" s="443">
        <v>20.2</v>
      </c>
      <c r="BG23" s="704" t="s">
        <v>302</v>
      </c>
      <c r="BH23" s="154">
        <v>288</v>
      </c>
      <c r="BI23" s="147"/>
      <c r="BJ23" s="443">
        <v>47.8</v>
      </c>
      <c r="BK23" s="443">
        <v>9.8</v>
      </c>
      <c r="BL23" s="5"/>
      <c r="BM23" s="434">
        <v>15</v>
      </c>
      <c r="BN23" s="444" t="s">
        <v>300</v>
      </c>
      <c r="BO23" s="154">
        <v>196</v>
      </c>
      <c r="BP23" s="145"/>
      <c r="BQ23" s="439">
        <v>36.7</v>
      </c>
      <c r="BR23" s="432">
        <v>5.7</v>
      </c>
      <c r="BS23" s="446"/>
      <c r="BT23" s="150" t="s">
        <v>141</v>
      </c>
      <c r="BU23" s="453">
        <v>33.33333333333333</v>
      </c>
      <c r="BV23" s="447" t="s">
        <v>300</v>
      </c>
      <c r="BW23" s="154">
        <v>28</v>
      </c>
      <c r="BX23" s="446"/>
      <c r="BY23" s="438">
        <v>17.391304347826086</v>
      </c>
      <c r="BZ23" s="434">
        <v>39.34426229508197</v>
      </c>
      <c r="CA23" s="260"/>
      <c r="CB23" s="823">
        <v>57.14285714285714</v>
      </c>
      <c r="CC23" s="704" t="s">
        <v>302</v>
      </c>
      <c r="CD23" s="154">
        <v>246</v>
      </c>
      <c r="CE23" s="145"/>
      <c r="CF23" s="443">
        <v>69.56521739130434</v>
      </c>
      <c r="CG23" s="434">
        <v>52.459016393442624</v>
      </c>
      <c r="CI23" s="39" t="s">
        <v>432</v>
      </c>
      <c r="CJ23" s="458">
        <v>95557.91505791506</v>
      </c>
      <c r="CK23" s="147"/>
      <c r="CL23" s="459">
        <v>19496.679054054046</v>
      </c>
      <c r="CM23" s="147"/>
      <c r="CN23" s="459">
        <v>5147.876447876448</v>
      </c>
      <c r="CO23" s="147"/>
      <c r="CP23" s="439">
        <v>-4.934352419456164</v>
      </c>
      <c r="CQ23" s="460">
        <v>43</v>
      </c>
      <c r="CR23" s="5"/>
      <c r="CS23" s="39" t="s">
        <v>696</v>
      </c>
      <c r="CT23" s="154">
        <v>6606</v>
      </c>
      <c r="CU23" s="145"/>
      <c r="CV23" s="766">
        <v>33.64</v>
      </c>
      <c r="CW23" s="766">
        <v>23.19</v>
      </c>
      <c r="CX23" s="145"/>
      <c r="CY23" s="154">
        <v>173082</v>
      </c>
      <c r="CZ23" s="145"/>
      <c r="DA23" s="455">
        <v>100377.6396362834</v>
      </c>
      <c r="DB23" s="145"/>
      <c r="DC23" s="320" t="s">
        <v>940</v>
      </c>
      <c r="DD23" s="227"/>
      <c r="DE23" s="222">
        <v>3.01</v>
      </c>
      <c r="DF23" s="147"/>
      <c r="DG23" s="222">
        <v>0</v>
      </c>
      <c r="DH23" s="218"/>
      <c r="DI23" s="222">
        <v>76.99</v>
      </c>
      <c r="DJ23" s="223"/>
      <c r="DK23" s="321" t="s">
        <v>165</v>
      </c>
      <c r="DL23" s="222">
        <v>72.3</v>
      </c>
      <c r="DM23" s="320" t="s">
        <v>168</v>
      </c>
      <c r="DN23" s="222">
        <v>0.8</v>
      </c>
      <c r="DO23" s="320" t="s">
        <v>59</v>
      </c>
      <c r="DP23" s="222">
        <v>0.5</v>
      </c>
      <c r="DQ23" s="154"/>
      <c r="DR23" s="164">
        <v>13.15</v>
      </c>
      <c r="DS23" s="147"/>
      <c r="DT23" s="222">
        <v>6.85</v>
      </c>
      <c r="DU23" s="145"/>
      <c r="DV23" s="164">
        <v>62.46</v>
      </c>
      <c r="DW23" s="164">
        <v>26.77</v>
      </c>
      <c r="DX23" s="164">
        <v>0.31</v>
      </c>
      <c r="DY23" s="223">
        <v>10.46</v>
      </c>
      <c r="DZ23" s="145"/>
      <c r="EA23" s="461">
        <v>206.49122807</v>
      </c>
      <c r="EC23" s="15"/>
      <c r="ED23" s="15"/>
    </row>
    <row r="24" spans="2:134" s="6" customFormat="1" ht="11.25">
      <c r="B24" s="39" t="s">
        <v>951</v>
      </c>
      <c r="C24" s="150" t="s">
        <v>387</v>
      </c>
      <c r="D24" s="430">
        <v>83.5</v>
      </c>
      <c r="E24" s="701" t="s">
        <v>301</v>
      </c>
      <c r="F24" s="425">
        <v>36</v>
      </c>
      <c r="G24" s="218"/>
      <c r="H24" s="430">
        <v>90.5</v>
      </c>
      <c r="I24" s="430">
        <v>81.3</v>
      </c>
      <c r="K24" s="432">
        <v>78.2</v>
      </c>
      <c r="L24" s="433" t="s">
        <v>300</v>
      </c>
      <c r="M24" s="145">
        <v>129</v>
      </c>
      <c r="N24" s="145"/>
      <c r="O24" s="434">
        <v>-0.3</v>
      </c>
      <c r="P24" s="147">
        <v>202</v>
      </c>
      <c r="Q24" s="179"/>
      <c r="R24" s="430">
        <v>100</v>
      </c>
      <c r="S24" s="445">
        <v>70.2</v>
      </c>
      <c r="U24" s="432">
        <v>88.2</v>
      </c>
      <c r="V24" s="435" t="s">
        <v>300</v>
      </c>
      <c r="W24" s="436">
        <v>112</v>
      </c>
      <c r="X24" s="147"/>
      <c r="Y24" s="442">
        <v>-2.5</v>
      </c>
      <c r="Z24" s="147">
        <v>153</v>
      </c>
      <c r="AA24" s="147"/>
      <c r="AB24" s="453">
        <v>100</v>
      </c>
      <c r="AC24" s="434">
        <v>83.9</v>
      </c>
      <c r="AE24" s="430">
        <v>74.1</v>
      </c>
      <c r="AF24" s="440" t="s">
        <v>301</v>
      </c>
      <c r="AG24" s="145">
        <v>61</v>
      </c>
      <c r="AH24" s="145"/>
      <c r="AI24" s="430">
        <v>90.5</v>
      </c>
      <c r="AJ24" s="430">
        <v>68.8</v>
      </c>
      <c r="AL24" s="439">
        <v>14.25789474</v>
      </c>
      <c r="AM24" s="441" t="s">
        <v>300</v>
      </c>
      <c r="AN24" s="145">
        <v>49</v>
      </c>
      <c r="AO24" s="145"/>
      <c r="AP24" s="439">
        <v>0.2</v>
      </c>
      <c r="AQ24" s="147">
        <v>14</v>
      </c>
      <c r="AR24" s="145"/>
      <c r="AS24" s="439">
        <v>15.6</v>
      </c>
      <c r="AT24" s="437">
        <v>13.8</v>
      </c>
      <c r="AU24" s="145"/>
      <c r="AV24" s="439">
        <v>0.8512891999999983</v>
      </c>
      <c r="AW24" s="736">
        <v>35</v>
      </c>
      <c r="AX24" s="451" t="s">
        <v>1038</v>
      </c>
      <c r="AY24" s="145"/>
      <c r="AZ24" s="439">
        <v>0.1999999999999993</v>
      </c>
      <c r="BA24" s="736" t="s">
        <v>1044</v>
      </c>
      <c r="BB24" s="434">
        <v>1</v>
      </c>
      <c r="BC24" s="738" t="s">
        <v>1038</v>
      </c>
      <c r="BD24" s="147"/>
      <c r="BE24" s="292" t="s">
        <v>146</v>
      </c>
      <c r="BF24" s="443">
        <v>32.2</v>
      </c>
      <c r="BG24" s="433" t="s">
        <v>301</v>
      </c>
      <c r="BH24" s="145">
        <v>238</v>
      </c>
      <c r="BI24" s="147"/>
      <c r="BJ24" s="434">
        <v>62.5</v>
      </c>
      <c r="BK24" s="443">
        <v>11.4</v>
      </c>
      <c r="BM24" s="443">
        <v>9.2</v>
      </c>
      <c r="BN24" s="444" t="s">
        <v>299</v>
      </c>
      <c r="BO24" s="145">
        <v>270</v>
      </c>
      <c r="BP24" s="145"/>
      <c r="BQ24" s="443">
        <v>10</v>
      </c>
      <c r="BR24" s="430">
        <v>8.9</v>
      </c>
      <c r="BS24" s="446"/>
      <c r="BT24" s="150" t="s">
        <v>146</v>
      </c>
      <c r="BU24" s="453">
        <v>32.20338983050847</v>
      </c>
      <c r="BV24" s="447" t="s">
        <v>300</v>
      </c>
      <c r="BW24" s="145">
        <v>35</v>
      </c>
      <c r="BX24" s="446"/>
      <c r="BY24" s="438">
        <v>16.666666666666664</v>
      </c>
      <c r="BZ24" s="439">
        <v>42.857142857142854</v>
      </c>
      <c r="CA24" s="260"/>
      <c r="CB24" s="823">
        <v>55.932203389830505</v>
      </c>
      <c r="CC24" s="433" t="s">
        <v>300</v>
      </c>
      <c r="CD24" s="145">
        <v>257</v>
      </c>
      <c r="CE24" s="145"/>
      <c r="CF24" s="443">
        <v>58.333333333333336</v>
      </c>
      <c r="CG24" s="434">
        <v>54.285714285714285</v>
      </c>
      <c r="CI24" s="39" t="s">
        <v>387</v>
      </c>
      <c r="CJ24" s="448">
        <v>89861.04513064133</v>
      </c>
      <c r="CK24" s="147"/>
      <c r="CL24" s="449">
        <v>19706.390439348415</v>
      </c>
      <c r="CM24" s="147"/>
      <c r="CN24" s="449">
        <v>5368.527315914489</v>
      </c>
      <c r="CO24" s="147"/>
      <c r="CP24" s="439">
        <v>-10.532971394947243</v>
      </c>
      <c r="CQ24" s="450">
        <v>14</v>
      </c>
      <c r="CR24" s="5"/>
      <c r="CS24" s="39" t="s">
        <v>703</v>
      </c>
      <c r="CT24" s="145">
        <v>5674</v>
      </c>
      <c r="CU24" s="145"/>
      <c r="CV24" s="451">
        <v>32.45</v>
      </c>
      <c r="CW24" s="451">
        <v>22</v>
      </c>
      <c r="CX24" s="145"/>
      <c r="CY24" s="145">
        <v>179469</v>
      </c>
      <c r="CZ24" s="145"/>
      <c r="DA24" s="425">
        <v>100461.47828707956</v>
      </c>
      <c r="DB24" s="145"/>
      <c r="DC24" s="227" t="s">
        <v>944</v>
      </c>
      <c r="DD24" s="227"/>
      <c r="DE24" s="316">
        <v>2.93</v>
      </c>
      <c r="DF24" s="147"/>
      <c r="DG24" s="316">
        <v>0</v>
      </c>
      <c r="DH24" s="218"/>
      <c r="DI24" s="316">
        <v>76.56</v>
      </c>
      <c r="DJ24" s="218"/>
      <c r="DK24" s="319" t="s">
        <v>157</v>
      </c>
      <c r="DL24" s="316">
        <v>33</v>
      </c>
      <c r="DM24" s="227" t="s">
        <v>168</v>
      </c>
      <c r="DN24" s="316">
        <v>27.1</v>
      </c>
      <c r="DO24" s="227" t="s">
        <v>174</v>
      </c>
      <c r="DP24" s="316">
        <v>6.2</v>
      </c>
      <c r="DQ24" s="145"/>
      <c r="DR24" s="317">
        <v>13.92</v>
      </c>
      <c r="DS24" s="147"/>
      <c r="DT24" s="316">
        <v>6.59</v>
      </c>
      <c r="DU24" s="145"/>
      <c r="DV24" s="317">
        <v>61.07</v>
      </c>
      <c r="DW24" s="317">
        <v>32.06</v>
      </c>
      <c r="DX24" s="317">
        <v>0.38</v>
      </c>
      <c r="DY24" s="218">
        <v>6.49</v>
      </c>
      <c r="DZ24" s="145"/>
      <c r="EA24" s="454">
        <v>207.63157895</v>
      </c>
      <c r="EC24" s="15"/>
      <c r="ED24" s="15"/>
    </row>
    <row r="25" spans="2:134" s="6" customFormat="1" ht="11.25">
      <c r="B25" s="39" t="s">
        <v>951</v>
      </c>
      <c r="C25" s="150" t="s">
        <v>439</v>
      </c>
      <c r="D25" s="432">
        <v>74.7</v>
      </c>
      <c r="E25" s="701" t="s">
        <v>302</v>
      </c>
      <c r="F25" s="455">
        <v>213</v>
      </c>
      <c r="G25" s="218"/>
      <c r="H25" s="445">
        <v>70.4</v>
      </c>
      <c r="I25" s="432">
        <v>75.9</v>
      </c>
      <c r="K25" s="430">
        <v>85.2</v>
      </c>
      <c r="L25" s="433" t="s">
        <v>301</v>
      </c>
      <c r="M25" s="154">
        <v>21</v>
      </c>
      <c r="N25" s="145"/>
      <c r="O25" s="439">
        <v>6.6</v>
      </c>
      <c r="P25" s="456">
        <v>33</v>
      </c>
      <c r="Q25" s="179"/>
      <c r="R25" s="432">
        <v>88.5</v>
      </c>
      <c r="S25" s="430">
        <v>93.6</v>
      </c>
      <c r="U25" s="430">
        <v>95.6</v>
      </c>
      <c r="V25" s="435" t="s">
        <v>303</v>
      </c>
      <c r="W25" s="436">
        <v>3</v>
      </c>
      <c r="X25" s="147"/>
      <c r="Y25" s="718">
        <v>5.4</v>
      </c>
      <c r="Z25" s="456">
        <v>3</v>
      </c>
      <c r="AA25" s="147"/>
      <c r="AB25" s="438">
        <v>95</v>
      </c>
      <c r="AC25" s="439">
        <v>95.7</v>
      </c>
      <c r="AE25" s="432">
        <v>73.2</v>
      </c>
      <c r="AF25" s="440" t="s">
        <v>301</v>
      </c>
      <c r="AG25" s="154">
        <v>78</v>
      </c>
      <c r="AH25" s="145"/>
      <c r="AI25" s="432">
        <v>73.1</v>
      </c>
      <c r="AJ25" s="430">
        <v>72.2</v>
      </c>
      <c r="AL25" s="434">
        <v>14.19264706</v>
      </c>
      <c r="AM25" s="707" t="s">
        <v>301</v>
      </c>
      <c r="AN25" s="154">
        <v>65</v>
      </c>
      <c r="AO25" s="145"/>
      <c r="AP25" s="439">
        <v>0.1</v>
      </c>
      <c r="AQ25" s="456">
        <v>28</v>
      </c>
      <c r="AR25" s="145"/>
      <c r="AS25" s="434">
        <v>15.2</v>
      </c>
      <c r="AT25" s="718">
        <v>13.8</v>
      </c>
      <c r="AU25" s="145"/>
      <c r="AV25" s="434">
        <v>1.7872727299999998</v>
      </c>
      <c r="AW25" s="736">
        <v>206</v>
      </c>
      <c r="AX25" s="451" t="s">
        <v>1038</v>
      </c>
      <c r="AY25" s="145"/>
      <c r="AZ25" s="434">
        <v>1</v>
      </c>
      <c r="BA25" s="737" t="s">
        <v>1038</v>
      </c>
      <c r="BB25" s="443">
        <v>2.1000000000000014</v>
      </c>
      <c r="BC25" s="738" t="s">
        <v>1038</v>
      </c>
      <c r="BD25" s="147"/>
      <c r="BE25" s="292" t="s">
        <v>149</v>
      </c>
      <c r="BF25" s="434">
        <v>35.1</v>
      </c>
      <c r="BG25" s="704" t="s">
        <v>301</v>
      </c>
      <c r="BH25" s="154">
        <v>204</v>
      </c>
      <c r="BI25" s="147"/>
      <c r="BJ25" s="439">
        <v>68.2</v>
      </c>
      <c r="BK25" s="434">
        <v>14.3</v>
      </c>
      <c r="BM25" s="443">
        <v>11.8</v>
      </c>
      <c r="BN25" s="444" t="s">
        <v>300</v>
      </c>
      <c r="BO25" s="154">
        <v>240</v>
      </c>
      <c r="BP25" s="145"/>
      <c r="BQ25" s="434">
        <v>30</v>
      </c>
      <c r="BR25" s="432">
        <v>4.3</v>
      </c>
      <c r="BS25" s="446"/>
      <c r="BT25" s="150" t="s">
        <v>149</v>
      </c>
      <c r="BU25" s="438">
        <v>22.807017543859647</v>
      </c>
      <c r="BV25" s="447" t="s">
        <v>301</v>
      </c>
      <c r="BW25" s="154">
        <v>181</v>
      </c>
      <c r="BX25" s="446"/>
      <c r="BY25" s="472">
        <v>9.090909090909092</v>
      </c>
      <c r="BZ25" s="434">
        <v>31.428571428571427</v>
      </c>
      <c r="CA25" s="260"/>
      <c r="CB25" s="823">
        <v>59.64912280701754</v>
      </c>
      <c r="CC25" s="704" t="s">
        <v>301</v>
      </c>
      <c r="CD25" s="154">
        <v>227</v>
      </c>
      <c r="CE25" s="145"/>
      <c r="CF25" s="434">
        <v>77.27272727272727</v>
      </c>
      <c r="CG25" s="443">
        <v>48.57142857142857</v>
      </c>
      <c r="CI25" s="39" t="s">
        <v>439</v>
      </c>
      <c r="CJ25" s="458">
        <v>100930.20134228189</v>
      </c>
      <c r="CK25" s="147"/>
      <c r="CL25" s="459">
        <v>19279.982684563754</v>
      </c>
      <c r="CM25" s="147"/>
      <c r="CN25" s="459">
        <v>5669.261744966443</v>
      </c>
      <c r="CO25" s="147"/>
      <c r="CP25" s="434">
        <v>2.2863042214381126</v>
      </c>
      <c r="CQ25" s="460">
        <v>130</v>
      </c>
      <c r="CR25" s="5"/>
      <c r="CS25" s="39" t="s">
        <v>704</v>
      </c>
      <c r="CT25" s="154">
        <v>5251</v>
      </c>
      <c r="CU25" s="145"/>
      <c r="CV25" s="766">
        <v>33.37</v>
      </c>
      <c r="CW25" s="766">
        <v>22.92</v>
      </c>
      <c r="CX25" s="145"/>
      <c r="CY25" s="154">
        <v>160524</v>
      </c>
      <c r="CZ25" s="145"/>
      <c r="DA25" s="455">
        <v>98978.06892321061</v>
      </c>
      <c r="DB25" s="145"/>
      <c r="DC25" s="320" t="s">
        <v>941</v>
      </c>
      <c r="DD25" s="227"/>
      <c r="DE25" s="222">
        <v>5.05</v>
      </c>
      <c r="DF25" s="147"/>
      <c r="DG25" s="222">
        <v>0</v>
      </c>
      <c r="DH25" s="218"/>
      <c r="DI25" s="222">
        <v>73.85</v>
      </c>
      <c r="DJ25" s="223"/>
      <c r="DK25" s="321" t="s">
        <v>173</v>
      </c>
      <c r="DL25" s="222">
        <v>51.8</v>
      </c>
      <c r="DM25" s="320" t="s">
        <v>176</v>
      </c>
      <c r="DN25" s="222">
        <v>9.2</v>
      </c>
      <c r="DO25" s="320" t="s">
        <v>160</v>
      </c>
      <c r="DP25" s="222">
        <v>3.7</v>
      </c>
      <c r="DQ25" s="154"/>
      <c r="DR25" s="164">
        <v>17.89</v>
      </c>
      <c r="DS25" s="147"/>
      <c r="DT25" s="222">
        <v>3.21</v>
      </c>
      <c r="DU25" s="145"/>
      <c r="DV25" s="164">
        <v>57.81</v>
      </c>
      <c r="DW25" s="164">
        <v>34.38</v>
      </c>
      <c r="DX25" s="164">
        <v>1.04</v>
      </c>
      <c r="DY25" s="223">
        <v>6.77</v>
      </c>
      <c r="DZ25" s="145"/>
      <c r="EA25" s="461">
        <v>201.68316832</v>
      </c>
      <c r="EC25" s="15"/>
      <c r="ED25" s="15"/>
    </row>
    <row r="26" spans="2:134" s="6" customFormat="1" ht="11.25">
      <c r="B26" s="39" t="s">
        <v>951</v>
      </c>
      <c r="C26" s="150" t="s">
        <v>364</v>
      </c>
      <c r="D26" s="445">
        <v>73.7</v>
      </c>
      <c r="E26" s="701" t="s">
        <v>300</v>
      </c>
      <c r="F26" s="425">
        <v>231</v>
      </c>
      <c r="G26" s="218"/>
      <c r="H26" s="432">
        <v>77.3</v>
      </c>
      <c r="I26" s="445">
        <v>67.6</v>
      </c>
      <c r="K26" s="445">
        <v>70.6</v>
      </c>
      <c r="L26" s="433" t="s">
        <v>300</v>
      </c>
      <c r="M26" s="145">
        <v>255</v>
      </c>
      <c r="N26" s="145"/>
      <c r="O26" s="434">
        <v>-0.8</v>
      </c>
      <c r="P26" s="147">
        <v>217</v>
      </c>
      <c r="Q26" s="179"/>
      <c r="R26" s="445">
        <v>82.3</v>
      </c>
      <c r="S26" s="445">
        <v>74.8</v>
      </c>
      <c r="U26" s="432">
        <v>87.6</v>
      </c>
      <c r="V26" s="435" t="s">
        <v>300</v>
      </c>
      <c r="W26" s="436">
        <v>136</v>
      </c>
      <c r="X26" s="147"/>
      <c r="Y26" s="437">
        <v>0.4</v>
      </c>
      <c r="Z26" s="147">
        <v>68</v>
      </c>
      <c r="AA26" s="147"/>
      <c r="AB26" s="438">
        <v>92.6</v>
      </c>
      <c r="AC26" s="434">
        <v>79.2</v>
      </c>
      <c r="AE26" s="432">
        <v>67.1</v>
      </c>
      <c r="AF26" s="440" t="s">
        <v>300</v>
      </c>
      <c r="AG26" s="145">
        <v>191</v>
      </c>
      <c r="AH26" s="145"/>
      <c r="AI26" s="432">
        <v>73.1</v>
      </c>
      <c r="AJ26" s="445">
        <v>57.2</v>
      </c>
      <c r="AL26" s="439">
        <v>14.42590268</v>
      </c>
      <c r="AM26" s="441" t="s">
        <v>300</v>
      </c>
      <c r="AN26" s="145">
        <v>32</v>
      </c>
      <c r="AO26" s="145"/>
      <c r="AP26" s="434">
        <v>-0.1</v>
      </c>
      <c r="AQ26" s="147">
        <v>61</v>
      </c>
      <c r="AR26" s="145"/>
      <c r="AS26" s="434">
        <v>15.3</v>
      </c>
      <c r="AT26" s="442">
        <v>12.9</v>
      </c>
      <c r="AU26" s="145"/>
      <c r="AV26" s="439">
        <v>1.0000301599999997</v>
      </c>
      <c r="AW26" s="736">
        <v>50</v>
      </c>
      <c r="AX26" s="451" t="s">
        <v>1038</v>
      </c>
      <c r="AY26" s="145"/>
      <c r="AZ26" s="434">
        <v>0.5999999999999996</v>
      </c>
      <c r="BA26" s="737" t="s">
        <v>1038</v>
      </c>
      <c r="BB26" s="439">
        <v>0.7000000000000011</v>
      </c>
      <c r="BC26" s="738" t="s">
        <v>1038</v>
      </c>
      <c r="BD26" s="147"/>
      <c r="BE26" s="322" t="s">
        <v>161</v>
      </c>
      <c r="BF26" s="439">
        <v>49.8</v>
      </c>
      <c r="BG26" s="433" t="s">
        <v>300</v>
      </c>
      <c r="BH26" s="145">
        <v>24</v>
      </c>
      <c r="BI26" s="147"/>
      <c r="BJ26" s="434">
        <v>63.6</v>
      </c>
      <c r="BK26" s="439">
        <v>25.5</v>
      </c>
      <c r="BL26" s="5"/>
      <c r="BM26" s="439">
        <v>25</v>
      </c>
      <c r="BN26" s="444" t="s">
        <v>300</v>
      </c>
      <c r="BO26" s="145">
        <v>20</v>
      </c>
      <c r="BP26" s="145"/>
      <c r="BQ26" s="434">
        <v>32.2</v>
      </c>
      <c r="BR26" s="430">
        <v>12.3</v>
      </c>
      <c r="BS26" s="446"/>
      <c r="BT26" s="150" t="s">
        <v>161</v>
      </c>
      <c r="BU26" s="472">
        <v>18.685728618008525</v>
      </c>
      <c r="BV26" s="447" t="s">
        <v>300</v>
      </c>
      <c r="BW26" s="145">
        <v>245</v>
      </c>
      <c r="BX26" s="446"/>
      <c r="BY26" s="438">
        <v>12.064238151194672</v>
      </c>
      <c r="BZ26" s="434">
        <v>30.830324909747294</v>
      </c>
      <c r="CA26" s="260"/>
      <c r="CB26" s="825">
        <v>68.34712816654125</v>
      </c>
      <c r="CC26" s="433" t="s">
        <v>300</v>
      </c>
      <c r="CD26" s="145">
        <v>92</v>
      </c>
      <c r="CE26" s="145"/>
      <c r="CF26" s="434">
        <v>73.87387387387388</v>
      </c>
      <c r="CG26" s="434">
        <v>58.55595667870036</v>
      </c>
      <c r="CI26" s="39" t="s">
        <v>364</v>
      </c>
      <c r="CJ26" s="448">
        <v>75344.80040538259</v>
      </c>
      <c r="CK26" s="147"/>
      <c r="CL26" s="449">
        <v>16137.73708386415</v>
      </c>
      <c r="CM26" s="147"/>
      <c r="CN26" s="449">
        <v>3733.3821293846067</v>
      </c>
      <c r="CO26" s="147"/>
      <c r="CP26" s="439">
        <v>-16.247388617725957</v>
      </c>
      <c r="CQ26" s="450">
        <v>1</v>
      </c>
      <c r="CR26" s="5"/>
      <c r="CS26" s="39" t="s">
        <v>707</v>
      </c>
      <c r="CT26" s="145">
        <v>520374</v>
      </c>
      <c r="CU26" s="145"/>
      <c r="CV26" s="451">
        <v>32</v>
      </c>
      <c r="CW26" s="451">
        <v>21.55</v>
      </c>
      <c r="CX26" s="145"/>
      <c r="CY26" s="145">
        <v>186698</v>
      </c>
      <c r="CZ26" s="145"/>
      <c r="DA26" s="425">
        <v>89969.24091702428</v>
      </c>
      <c r="DB26" s="145"/>
      <c r="DC26" s="227" t="s">
        <v>948</v>
      </c>
      <c r="DD26" s="227"/>
      <c r="DE26" s="316">
        <v>50.15</v>
      </c>
      <c r="DF26" s="147"/>
      <c r="DG26" s="316">
        <v>38.59</v>
      </c>
      <c r="DH26" s="218"/>
      <c r="DI26" s="316">
        <v>9.5</v>
      </c>
      <c r="DJ26" s="218"/>
      <c r="DK26" s="319" t="s">
        <v>162</v>
      </c>
      <c r="DL26" s="316">
        <v>2.6</v>
      </c>
      <c r="DM26" s="227" t="s">
        <v>131</v>
      </c>
      <c r="DN26" s="316">
        <v>1.8</v>
      </c>
      <c r="DO26" s="227" t="s">
        <v>132</v>
      </c>
      <c r="DP26" s="316">
        <v>1.2</v>
      </c>
      <c r="DQ26" s="145"/>
      <c r="DR26" s="317">
        <v>1.38</v>
      </c>
      <c r="DS26" s="147"/>
      <c r="DT26" s="316">
        <v>0.38</v>
      </c>
      <c r="DU26" s="145"/>
      <c r="DV26" s="317">
        <v>30.03</v>
      </c>
      <c r="DW26" s="317">
        <v>58.52</v>
      </c>
      <c r="DX26" s="317">
        <v>0.76</v>
      </c>
      <c r="DY26" s="218">
        <v>10.68</v>
      </c>
      <c r="DZ26" s="145"/>
      <c r="EA26" s="454">
        <v>214.01321057</v>
      </c>
      <c r="EC26" s="15"/>
      <c r="ED26" s="15"/>
    </row>
    <row r="27" spans="2:134" s="6" customFormat="1" ht="11.25">
      <c r="B27" s="39" t="s">
        <v>951</v>
      </c>
      <c r="C27" s="150" t="s">
        <v>441</v>
      </c>
      <c r="D27" s="432">
        <v>81.1</v>
      </c>
      <c r="E27" s="701" t="s">
        <v>300</v>
      </c>
      <c r="F27" s="455">
        <v>81</v>
      </c>
      <c r="G27" s="218"/>
      <c r="H27" s="432">
        <v>83.9</v>
      </c>
      <c r="I27" s="432">
        <v>78.4</v>
      </c>
      <c r="K27" s="432">
        <v>78.2</v>
      </c>
      <c r="L27" s="704" t="s">
        <v>299</v>
      </c>
      <c r="M27" s="154">
        <v>129</v>
      </c>
      <c r="N27" s="145"/>
      <c r="O27" s="434">
        <v>0.6</v>
      </c>
      <c r="P27" s="456">
        <v>187</v>
      </c>
      <c r="Q27" s="179"/>
      <c r="R27" s="430">
        <v>90.2</v>
      </c>
      <c r="S27" s="432">
        <v>80.9</v>
      </c>
      <c r="U27" s="445">
        <v>84</v>
      </c>
      <c r="V27" s="435" t="s">
        <v>300</v>
      </c>
      <c r="W27" s="436">
        <v>224</v>
      </c>
      <c r="X27" s="147"/>
      <c r="Y27" s="708">
        <v>-8</v>
      </c>
      <c r="Z27" s="456">
        <v>258</v>
      </c>
      <c r="AA27" s="147"/>
      <c r="AB27" s="438">
        <v>94.4</v>
      </c>
      <c r="AC27" s="443">
        <v>75.6</v>
      </c>
      <c r="AE27" s="432">
        <v>71.6</v>
      </c>
      <c r="AF27" s="706" t="s">
        <v>300</v>
      </c>
      <c r="AG27" s="154">
        <v>111</v>
      </c>
      <c r="AH27" s="145"/>
      <c r="AI27" s="430">
        <v>81.3</v>
      </c>
      <c r="AJ27" s="432">
        <v>63.7</v>
      </c>
      <c r="AL27" s="439">
        <v>14.49753086</v>
      </c>
      <c r="AM27" s="707" t="s">
        <v>300</v>
      </c>
      <c r="AN27" s="154">
        <v>25</v>
      </c>
      <c r="AO27" s="145"/>
      <c r="AP27" s="439">
        <v>0.1</v>
      </c>
      <c r="AQ27" s="456">
        <v>28</v>
      </c>
      <c r="AR27" s="145"/>
      <c r="AS27" s="439">
        <v>16</v>
      </c>
      <c r="AT27" s="718">
        <v>13.3</v>
      </c>
      <c r="AU27" s="145"/>
      <c r="AV27" s="434">
        <v>1.1168735600000002</v>
      </c>
      <c r="AW27" s="736">
        <v>77</v>
      </c>
      <c r="AX27" s="451" t="s">
        <v>1038</v>
      </c>
      <c r="AY27" s="145"/>
      <c r="AZ27" s="443">
        <v>1.9999999999999982</v>
      </c>
      <c r="BA27" s="737" t="s">
        <v>1038</v>
      </c>
      <c r="BB27" s="439">
        <v>0.3000000000000007</v>
      </c>
      <c r="BC27" s="781" t="s">
        <v>1044</v>
      </c>
      <c r="BD27" s="147"/>
      <c r="BE27" s="322" t="s">
        <v>158</v>
      </c>
      <c r="BF27" s="434">
        <v>36.7</v>
      </c>
      <c r="BG27" s="704" t="s">
        <v>300</v>
      </c>
      <c r="BH27" s="154">
        <v>177</v>
      </c>
      <c r="BI27" s="147"/>
      <c r="BJ27" s="434">
        <v>65.1</v>
      </c>
      <c r="BK27" s="443">
        <v>13.2</v>
      </c>
      <c r="BM27" s="434">
        <v>17.5</v>
      </c>
      <c r="BN27" s="444" t="s">
        <v>300</v>
      </c>
      <c r="BO27" s="154">
        <v>138</v>
      </c>
      <c r="BP27" s="145"/>
      <c r="BQ27" s="434">
        <v>32.9</v>
      </c>
      <c r="BR27" s="432">
        <v>4.4</v>
      </c>
      <c r="BS27" s="446"/>
      <c r="BT27" s="150" t="s">
        <v>158</v>
      </c>
      <c r="BU27" s="438">
        <v>24.46043165467626</v>
      </c>
      <c r="BV27" s="447" t="s">
        <v>300</v>
      </c>
      <c r="BW27" s="154">
        <v>149</v>
      </c>
      <c r="BX27" s="446"/>
      <c r="BY27" s="438">
        <v>14.285714285714285</v>
      </c>
      <c r="BZ27" s="434">
        <v>32.89473684210527</v>
      </c>
      <c r="CA27" s="260"/>
      <c r="CB27" s="825">
        <v>62.589928057553955</v>
      </c>
      <c r="CC27" s="704" t="s">
        <v>299</v>
      </c>
      <c r="CD27" s="154">
        <v>193</v>
      </c>
      <c r="CE27" s="145"/>
      <c r="CF27" s="434">
        <v>76.19047619047619</v>
      </c>
      <c r="CG27" s="434">
        <v>51.31578947368421</v>
      </c>
      <c r="CI27" s="39" t="s">
        <v>441</v>
      </c>
      <c r="CJ27" s="458">
        <v>95701.06382978724</v>
      </c>
      <c r="CK27" s="147"/>
      <c r="CL27" s="459">
        <v>19389.515673787675</v>
      </c>
      <c r="CM27" s="147"/>
      <c r="CN27" s="459">
        <v>4832.446808510638</v>
      </c>
      <c r="CO27" s="147"/>
      <c r="CP27" s="439">
        <v>-3.068489332487977</v>
      </c>
      <c r="CQ27" s="460">
        <v>59</v>
      </c>
      <c r="CR27" s="5"/>
      <c r="CS27" s="39" t="s">
        <v>708</v>
      </c>
      <c r="CT27" s="154">
        <v>13134</v>
      </c>
      <c r="CU27" s="145"/>
      <c r="CV27" s="766">
        <v>32.35</v>
      </c>
      <c r="CW27" s="766">
        <v>21.9</v>
      </c>
      <c r="CX27" s="145"/>
      <c r="CY27" s="154">
        <v>189718</v>
      </c>
      <c r="CZ27" s="145"/>
      <c r="DA27" s="455">
        <v>98747.02962577278</v>
      </c>
      <c r="DB27" s="145"/>
      <c r="DC27" s="320" t="s">
        <v>941</v>
      </c>
      <c r="DD27" s="227"/>
      <c r="DE27" s="222">
        <v>3.57</v>
      </c>
      <c r="DF27" s="147"/>
      <c r="DG27" s="222">
        <v>0</v>
      </c>
      <c r="DH27" s="218"/>
      <c r="DI27" s="222">
        <v>78.44</v>
      </c>
      <c r="DJ27" s="218"/>
      <c r="DK27" s="321" t="s">
        <v>174</v>
      </c>
      <c r="DL27" s="222">
        <v>46.5</v>
      </c>
      <c r="DM27" s="320" t="s">
        <v>175</v>
      </c>
      <c r="DN27" s="222">
        <v>24.8</v>
      </c>
      <c r="DO27" s="320" t="s">
        <v>173</v>
      </c>
      <c r="DP27" s="222">
        <v>2.9</v>
      </c>
      <c r="DQ27" s="154"/>
      <c r="DR27" s="164">
        <v>13.45</v>
      </c>
      <c r="DS27" s="147"/>
      <c r="DT27" s="222">
        <v>4.54</v>
      </c>
      <c r="DU27" s="145"/>
      <c r="DV27" s="164">
        <v>52.12</v>
      </c>
      <c r="DW27" s="164">
        <v>40.99</v>
      </c>
      <c r="DX27" s="164">
        <v>0.35</v>
      </c>
      <c r="DY27" s="223">
        <v>6.54</v>
      </c>
      <c r="DZ27" s="145"/>
      <c r="EA27" s="461">
        <v>211.58974359</v>
      </c>
      <c r="EC27" s="15"/>
      <c r="ED27" s="15"/>
    </row>
    <row r="28" spans="2:134" s="6" customFormat="1" ht="11.25">
      <c r="B28" s="39" t="s">
        <v>951</v>
      </c>
      <c r="C28" s="150" t="s">
        <v>453</v>
      </c>
      <c r="D28" s="432">
        <v>74.8</v>
      </c>
      <c r="E28" s="701" t="s">
        <v>299</v>
      </c>
      <c r="F28" s="455">
        <v>208</v>
      </c>
      <c r="G28" s="218"/>
      <c r="H28" s="432">
        <v>78.4</v>
      </c>
      <c r="I28" s="432">
        <v>71</v>
      </c>
      <c r="K28" s="430">
        <v>81.8</v>
      </c>
      <c r="L28" s="704" t="s">
        <v>303</v>
      </c>
      <c r="M28" s="154">
        <v>59</v>
      </c>
      <c r="N28" s="145"/>
      <c r="O28" s="434">
        <v>4.1</v>
      </c>
      <c r="P28" s="456">
        <v>89</v>
      </c>
      <c r="Q28" s="179"/>
      <c r="R28" s="445">
        <v>78</v>
      </c>
      <c r="S28" s="430">
        <v>93.7</v>
      </c>
      <c r="U28" s="430">
        <v>92.1</v>
      </c>
      <c r="V28" s="435" t="s">
        <v>301</v>
      </c>
      <c r="W28" s="436">
        <v>25</v>
      </c>
      <c r="X28" s="147"/>
      <c r="Y28" s="718">
        <v>0.5</v>
      </c>
      <c r="Z28" s="456">
        <v>66</v>
      </c>
      <c r="AA28" s="147"/>
      <c r="AB28" s="438">
        <v>95.8</v>
      </c>
      <c r="AC28" s="439">
        <v>88.2</v>
      </c>
      <c r="AE28" s="430">
        <v>73.5</v>
      </c>
      <c r="AF28" s="706" t="s">
        <v>300</v>
      </c>
      <c r="AG28" s="154">
        <v>70</v>
      </c>
      <c r="AH28" s="145"/>
      <c r="AI28" s="430">
        <v>81.6</v>
      </c>
      <c r="AJ28" s="432">
        <v>66.1</v>
      </c>
      <c r="AL28" s="434">
        <v>14.21386139</v>
      </c>
      <c r="AM28" s="707" t="s">
        <v>300</v>
      </c>
      <c r="AN28" s="154">
        <v>58</v>
      </c>
      <c r="AO28" s="145"/>
      <c r="AP28" s="434">
        <v>-0.2</v>
      </c>
      <c r="AQ28" s="456">
        <v>87</v>
      </c>
      <c r="AR28" s="145"/>
      <c r="AS28" s="434">
        <v>14.9</v>
      </c>
      <c r="AT28" s="718">
        <v>13.4</v>
      </c>
      <c r="AU28" s="145"/>
      <c r="AV28" s="434">
        <v>1.6454688700000002</v>
      </c>
      <c r="AW28" s="736">
        <v>183</v>
      </c>
      <c r="AX28" s="451" t="s">
        <v>1038</v>
      </c>
      <c r="AY28" s="145"/>
      <c r="AZ28" s="434">
        <v>1.1999999999999993</v>
      </c>
      <c r="BA28" s="737" t="s">
        <v>1038</v>
      </c>
      <c r="BB28" s="434">
        <v>1.8000000000000007</v>
      </c>
      <c r="BC28" s="738" t="s">
        <v>1038</v>
      </c>
      <c r="BD28" s="147"/>
      <c r="BE28" s="322" t="s">
        <v>156</v>
      </c>
      <c r="BF28" s="434">
        <v>39</v>
      </c>
      <c r="BG28" s="704" t="s">
        <v>301</v>
      </c>
      <c r="BH28" s="154">
        <v>145</v>
      </c>
      <c r="BI28" s="147"/>
      <c r="BJ28" s="434">
        <v>65.3</v>
      </c>
      <c r="BK28" s="434">
        <v>16.4</v>
      </c>
      <c r="BM28" s="439">
        <v>24.8</v>
      </c>
      <c r="BN28" s="444" t="s">
        <v>303</v>
      </c>
      <c r="BO28" s="154">
        <v>22</v>
      </c>
      <c r="BP28" s="145"/>
      <c r="BQ28" s="434">
        <v>35.4</v>
      </c>
      <c r="BR28" s="430">
        <v>13.7</v>
      </c>
      <c r="BS28" s="446"/>
      <c r="BT28" s="150" t="s">
        <v>156</v>
      </c>
      <c r="BU28" s="438">
        <v>26.666666666666668</v>
      </c>
      <c r="BV28" s="447" t="s">
        <v>300</v>
      </c>
      <c r="BW28" s="456">
        <v>104</v>
      </c>
      <c r="BX28" s="830"/>
      <c r="BY28" s="472">
        <v>8.16326530612245</v>
      </c>
      <c r="BZ28" s="439">
        <v>43.63636363636363</v>
      </c>
      <c r="CA28" s="260"/>
      <c r="CB28" s="825">
        <v>62.857142857142854</v>
      </c>
      <c r="CC28" s="704" t="s">
        <v>299</v>
      </c>
      <c r="CD28" s="154">
        <v>188</v>
      </c>
      <c r="CE28" s="145"/>
      <c r="CF28" s="443">
        <v>67.3469387755102</v>
      </c>
      <c r="CG28" s="434">
        <v>60</v>
      </c>
      <c r="CI28" s="39" t="s">
        <v>453</v>
      </c>
      <c r="CJ28" s="458">
        <v>105991.54496541122</v>
      </c>
      <c r="CK28" s="147"/>
      <c r="CL28" s="459">
        <v>17743.21030321008</v>
      </c>
      <c r="CM28" s="147"/>
      <c r="CN28" s="459">
        <v>4891.775557263643</v>
      </c>
      <c r="CO28" s="147"/>
      <c r="CP28" s="434">
        <v>8.088280859292754</v>
      </c>
      <c r="CQ28" s="460">
        <v>209</v>
      </c>
      <c r="CR28" s="5"/>
      <c r="CS28" s="39" t="s">
        <v>720</v>
      </c>
      <c r="CT28" s="154">
        <v>9284</v>
      </c>
      <c r="CU28" s="145"/>
      <c r="CV28" s="766">
        <v>32.74</v>
      </c>
      <c r="CW28" s="766">
        <v>22.29</v>
      </c>
      <c r="CX28" s="145"/>
      <c r="CY28" s="154">
        <v>179599</v>
      </c>
      <c r="CZ28" s="145"/>
      <c r="DA28" s="455">
        <v>98196.5212589476</v>
      </c>
      <c r="DB28" s="145"/>
      <c r="DC28" s="320" t="s">
        <v>941</v>
      </c>
      <c r="DD28" s="227"/>
      <c r="DE28" s="222">
        <v>53.43</v>
      </c>
      <c r="DF28" s="147"/>
      <c r="DG28" s="222">
        <v>0</v>
      </c>
      <c r="DH28" s="218"/>
      <c r="DI28" s="222">
        <v>32.11</v>
      </c>
      <c r="DJ28" s="223"/>
      <c r="DK28" s="321" t="s">
        <v>170</v>
      </c>
      <c r="DL28" s="222">
        <v>16.7</v>
      </c>
      <c r="DM28" s="320" t="s">
        <v>144</v>
      </c>
      <c r="DN28" s="222">
        <v>8.1</v>
      </c>
      <c r="DO28" s="320" t="s">
        <v>157</v>
      </c>
      <c r="DP28" s="222">
        <v>3.7</v>
      </c>
      <c r="DQ28" s="154"/>
      <c r="DR28" s="164">
        <v>12.25</v>
      </c>
      <c r="DS28" s="147"/>
      <c r="DT28" s="222">
        <v>2.21</v>
      </c>
      <c r="DU28" s="145"/>
      <c r="DV28" s="164">
        <v>54.2</v>
      </c>
      <c r="DW28" s="164">
        <v>39.57</v>
      </c>
      <c r="DX28" s="164">
        <v>0.48</v>
      </c>
      <c r="DY28" s="223">
        <v>5.76</v>
      </c>
      <c r="DZ28" s="145"/>
      <c r="EA28" s="461">
        <v>215.25547445</v>
      </c>
      <c r="EC28" s="15"/>
      <c r="ED28" s="15"/>
    </row>
    <row r="29" spans="2:134" s="6" customFormat="1" ht="11.25">
      <c r="B29" s="39" t="s">
        <v>951</v>
      </c>
      <c r="C29" s="150" t="s">
        <v>454</v>
      </c>
      <c r="D29" s="430">
        <v>84.9</v>
      </c>
      <c r="E29" s="701" t="s">
        <v>301</v>
      </c>
      <c r="F29" s="425">
        <v>14</v>
      </c>
      <c r="G29" s="218"/>
      <c r="H29" s="430">
        <v>85.7</v>
      </c>
      <c r="I29" s="430">
        <v>84.1</v>
      </c>
      <c r="K29" s="432">
        <v>75.2</v>
      </c>
      <c r="L29" s="704" t="s">
        <v>299</v>
      </c>
      <c r="M29" s="145">
        <v>193</v>
      </c>
      <c r="N29" s="145"/>
      <c r="O29" s="443">
        <v>-3.8</v>
      </c>
      <c r="P29" s="147">
        <v>256</v>
      </c>
      <c r="Q29" s="179"/>
      <c r="R29" s="445">
        <v>80.3</v>
      </c>
      <c r="S29" s="432">
        <v>79.7</v>
      </c>
      <c r="U29" s="432">
        <v>85</v>
      </c>
      <c r="V29" s="435" t="s">
        <v>300</v>
      </c>
      <c r="W29" s="436">
        <v>203</v>
      </c>
      <c r="X29" s="147"/>
      <c r="Y29" s="705">
        <v>-4.3</v>
      </c>
      <c r="Z29" s="147">
        <v>200</v>
      </c>
      <c r="AA29" s="147"/>
      <c r="AB29" s="472">
        <v>80.4</v>
      </c>
      <c r="AC29" s="439">
        <v>90</v>
      </c>
      <c r="AE29" s="430">
        <v>74.4</v>
      </c>
      <c r="AF29" s="706" t="s">
        <v>301</v>
      </c>
      <c r="AG29" s="145">
        <v>56</v>
      </c>
      <c r="AH29" s="145"/>
      <c r="AI29" s="445">
        <v>70.9</v>
      </c>
      <c r="AJ29" s="430">
        <v>76.8</v>
      </c>
      <c r="AL29" s="434">
        <v>13.59292035</v>
      </c>
      <c r="AM29" s="707" t="s">
        <v>300</v>
      </c>
      <c r="AN29" s="145">
        <v>211</v>
      </c>
      <c r="AO29" s="145"/>
      <c r="AP29" s="434">
        <v>-0.5</v>
      </c>
      <c r="AQ29" s="147">
        <v>189</v>
      </c>
      <c r="AR29" s="145"/>
      <c r="AS29" s="443">
        <v>14.1</v>
      </c>
      <c r="AT29" s="718">
        <v>13.4</v>
      </c>
      <c r="AU29" s="145"/>
      <c r="AV29" s="439">
        <v>0.6264724299999997</v>
      </c>
      <c r="AW29" s="736">
        <v>17</v>
      </c>
      <c r="AX29" s="451" t="s">
        <v>1038</v>
      </c>
      <c r="AY29" s="145"/>
      <c r="AZ29" s="434">
        <v>0.7000000000000011</v>
      </c>
      <c r="BA29" s="736" t="s">
        <v>1044</v>
      </c>
      <c r="BB29" s="443">
        <v>2</v>
      </c>
      <c r="BC29" s="738" t="s">
        <v>1038</v>
      </c>
      <c r="BD29" s="147"/>
      <c r="BE29" s="322" t="s">
        <v>177</v>
      </c>
      <c r="BF29" s="443">
        <v>33.7</v>
      </c>
      <c r="BG29" s="704" t="s">
        <v>299</v>
      </c>
      <c r="BH29" s="145">
        <v>219</v>
      </c>
      <c r="BI29" s="147"/>
      <c r="BJ29" s="434">
        <v>58.3</v>
      </c>
      <c r="BK29" s="434">
        <v>16</v>
      </c>
      <c r="BL29" s="5"/>
      <c r="BM29" s="443">
        <v>11.5</v>
      </c>
      <c r="BN29" s="444" t="s">
        <v>300</v>
      </c>
      <c r="BO29" s="145">
        <v>243</v>
      </c>
      <c r="BP29" s="145"/>
      <c r="BQ29" s="443">
        <v>21.6</v>
      </c>
      <c r="BR29" s="445">
        <v>3.3</v>
      </c>
      <c r="BS29" s="446"/>
      <c r="BT29" s="150" t="s">
        <v>177</v>
      </c>
      <c r="BU29" s="453">
        <v>30.23255813953488</v>
      </c>
      <c r="BV29" s="447" t="s">
        <v>301</v>
      </c>
      <c r="BW29" s="147">
        <v>58</v>
      </c>
      <c r="BX29" s="830"/>
      <c r="BY29" s="438">
        <v>13.88888888888889</v>
      </c>
      <c r="BZ29" s="439">
        <v>42</v>
      </c>
      <c r="CA29" s="260"/>
      <c r="CB29" s="825">
        <v>67.44186046511628</v>
      </c>
      <c r="CC29" s="704" t="s">
        <v>299</v>
      </c>
      <c r="CD29" s="145">
        <v>106</v>
      </c>
      <c r="CE29" s="145"/>
      <c r="CF29" s="443">
        <v>63.888888888888886</v>
      </c>
      <c r="CG29" s="439">
        <v>70</v>
      </c>
      <c r="CI29" s="39" t="s">
        <v>454</v>
      </c>
      <c r="CJ29" s="448">
        <v>97690.89390142022</v>
      </c>
      <c r="CK29" s="147"/>
      <c r="CL29" s="449">
        <v>18922.855806182124</v>
      </c>
      <c r="CM29" s="147"/>
      <c r="CN29" s="449">
        <v>5300</v>
      </c>
      <c r="CO29" s="147"/>
      <c r="CP29" s="434">
        <v>0.5031966734459179</v>
      </c>
      <c r="CQ29" s="450">
        <v>106</v>
      </c>
      <c r="CR29" s="5"/>
      <c r="CS29" s="39" t="s">
        <v>721</v>
      </c>
      <c r="CT29" s="145">
        <v>8790</v>
      </c>
      <c r="CU29" s="145"/>
      <c r="CV29" s="451">
        <v>32.45</v>
      </c>
      <c r="CW29" s="451">
        <v>22</v>
      </c>
      <c r="CX29" s="145"/>
      <c r="CY29" s="145">
        <v>179509</v>
      </c>
      <c r="CZ29" s="145"/>
      <c r="DA29" s="425">
        <v>97251.74000245002</v>
      </c>
      <c r="DB29" s="145"/>
      <c r="DC29" s="227" t="s">
        <v>940</v>
      </c>
      <c r="DD29" s="227"/>
      <c r="DE29" s="316">
        <v>2.33</v>
      </c>
      <c r="DF29" s="147"/>
      <c r="DG29" s="316">
        <v>0</v>
      </c>
      <c r="DH29" s="218"/>
      <c r="DI29" s="316">
        <v>74.16</v>
      </c>
      <c r="DJ29" s="223"/>
      <c r="DK29" s="319" t="s">
        <v>176</v>
      </c>
      <c r="DL29" s="316">
        <v>33.1</v>
      </c>
      <c r="DM29" s="227" t="s">
        <v>159</v>
      </c>
      <c r="DN29" s="316">
        <v>28.7</v>
      </c>
      <c r="DO29" s="227" t="s">
        <v>178</v>
      </c>
      <c r="DP29" s="316">
        <v>5.7</v>
      </c>
      <c r="DQ29" s="145"/>
      <c r="DR29" s="317">
        <v>20.16</v>
      </c>
      <c r="DS29" s="147"/>
      <c r="DT29" s="316">
        <v>3.36</v>
      </c>
      <c r="DU29" s="145"/>
      <c r="DV29" s="317">
        <v>55.21</v>
      </c>
      <c r="DW29" s="317">
        <v>36.9</v>
      </c>
      <c r="DX29" s="317">
        <v>0.28</v>
      </c>
      <c r="DY29" s="218">
        <v>7.61</v>
      </c>
      <c r="DZ29" s="145"/>
      <c r="EA29" s="454">
        <v>211.40625</v>
      </c>
      <c r="EC29" s="15"/>
      <c r="ED29" s="15"/>
    </row>
    <row r="30" spans="2:134" s="6" customFormat="1" ht="11.25">
      <c r="B30" s="39" t="s">
        <v>951</v>
      </c>
      <c r="C30" s="150" t="s">
        <v>369</v>
      </c>
      <c r="D30" s="432">
        <v>79.5</v>
      </c>
      <c r="E30" s="701" t="s">
        <v>300</v>
      </c>
      <c r="F30" s="425">
        <v>110</v>
      </c>
      <c r="G30" s="218"/>
      <c r="H30" s="432">
        <v>83.9</v>
      </c>
      <c r="I30" s="432">
        <v>72.1</v>
      </c>
      <c r="K30" s="432">
        <v>80.4</v>
      </c>
      <c r="L30" s="704" t="s">
        <v>300</v>
      </c>
      <c r="M30" s="145">
        <v>85</v>
      </c>
      <c r="N30" s="145"/>
      <c r="O30" s="434">
        <v>1.3</v>
      </c>
      <c r="P30" s="147">
        <v>168</v>
      </c>
      <c r="Q30" s="179"/>
      <c r="R30" s="432">
        <v>89.9</v>
      </c>
      <c r="S30" s="432">
        <v>81.4</v>
      </c>
      <c r="U30" s="432">
        <v>90</v>
      </c>
      <c r="V30" s="435" t="s">
        <v>300</v>
      </c>
      <c r="W30" s="436">
        <v>68</v>
      </c>
      <c r="X30" s="147"/>
      <c r="Y30" s="705">
        <v>-1</v>
      </c>
      <c r="Z30" s="147">
        <v>105</v>
      </c>
      <c r="AA30" s="147"/>
      <c r="AB30" s="438">
        <v>95</v>
      </c>
      <c r="AC30" s="434">
        <v>84</v>
      </c>
      <c r="AE30" s="432">
        <v>72.4</v>
      </c>
      <c r="AF30" s="706" t="s">
        <v>300</v>
      </c>
      <c r="AG30" s="145">
        <v>94</v>
      </c>
      <c r="AH30" s="145"/>
      <c r="AI30" s="432">
        <v>80.3</v>
      </c>
      <c r="AJ30" s="432">
        <v>61.3</v>
      </c>
      <c r="AL30" s="434">
        <v>14.24887234</v>
      </c>
      <c r="AM30" s="707" t="s">
        <v>300</v>
      </c>
      <c r="AN30" s="145">
        <v>50</v>
      </c>
      <c r="AO30" s="145"/>
      <c r="AP30" s="434">
        <v>-0.5</v>
      </c>
      <c r="AQ30" s="147">
        <v>189</v>
      </c>
      <c r="AR30" s="145"/>
      <c r="AS30" s="434">
        <v>15.3</v>
      </c>
      <c r="AT30" s="705">
        <v>12.8</v>
      </c>
      <c r="AU30" s="145"/>
      <c r="AV30" s="434">
        <v>1.7326735400000004</v>
      </c>
      <c r="AW30" s="781">
        <v>195</v>
      </c>
      <c r="AX30" s="737" t="s">
        <v>1038</v>
      </c>
      <c r="AY30" s="145"/>
      <c r="AZ30" s="434">
        <v>1.3000000000000007</v>
      </c>
      <c r="BA30" s="737" t="s">
        <v>1038</v>
      </c>
      <c r="BB30" s="434">
        <v>1.299999999999999</v>
      </c>
      <c r="BC30" s="738" t="s">
        <v>1038</v>
      </c>
      <c r="BD30" s="147"/>
      <c r="BE30" s="322" t="s">
        <v>131</v>
      </c>
      <c r="BF30" s="439">
        <v>44.2</v>
      </c>
      <c r="BG30" s="704" t="s">
        <v>300</v>
      </c>
      <c r="BH30" s="145">
        <v>62</v>
      </c>
      <c r="BI30" s="147"/>
      <c r="BJ30" s="434">
        <v>60.6</v>
      </c>
      <c r="BK30" s="434">
        <v>18.9</v>
      </c>
      <c r="BM30" s="434">
        <v>19.9</v>
      </c>
      <c r="BN30" s="444" t="s">
        <v>300</v>
      </c>
      <c r="BO30" s="145">
        <v>83</v>
      </c>
      <c r="BP30" s="145"/>
      <c r="BQ30" s="434">
        <v>31</v>
      </c>
      <c r="BR30" s="432">
        <v>7.4</v>
      </c>
      <c r="BS30" s="446"/>
      <c r="BT30" s="150" t="s">
        <v>131</v>
      </c>
      <c r="BU30" s="438">
        <v>26.99228791773779</v>
      </c>
      <c r="BV30" s="822" t="s">
        <v>300</v>
      </c>
      <c r="BW30" s="732">
        <v>99</v>
      </c>
      <c r="BX30" s="782"/>
      <c r="BY30" s="432">
        <v>15.137614678899084</v>
      </c>
      <c r="BZ30" s="439">
        <v>46.62162162162162</v>
      </c>
      <c r="CA30" s="260"/>
      <c r="CB30" s="825">
        <v>69.40874035989717</v>
      </c>
      <c r="CC30" s="822" t="s">
        <v>300</v>
      </c>
      <c r="CD30" s="732">
        <v>76</v>
      </c>
      <c r="CE30" s="782"/>
      <c r="CF30" s="434">
        <v>72.93577981651376</v>
      </c>
      <c r="CG30" s="439">
        <v>66.8918918918919</v>
      </c>
      <c r="CI30" s="39" t="s">
        <v>369</v>
      </c>
      <c r="CJ30" s="448">
        <v>78405.48838994435</v>
      </c>
      <c r="CK30" s="147"/>
      <c r="CL30" s="449">
        <v>14435.511119699006</v>
      </c>
      <c r="CM30" s="147"/>
      <c r="CN30" s="449">
        <v>3700</v>
      </c>
      <c r="CO30" s="147"/>
      <c r="CP30" s="439">
        <v>-14.294975075794103</v>
      </c>
      <c r="CQ30" s="450">
        <v>5</v>
      </c>
      <c r="CR30" s="5"/>
      <c r="CS30" s="39" t="s">
        <v>731</v>
      </c>
      <c r="CT30" s="145">
        <v>34854</v>
      </c>
      <c r="CU30" s="145"/>
      <c r="CV30" s="451">
        <v>31.5</v>
      </c>
      <c r="CW30" s="451">
        <v>21.05</v>
      </c>
      <c r="CX30" s="145"/>
      <c r="CY30" s="145">
        <v>223480</v>
      </c>
      <c r="CZ30" s="145"/>
      <c r="DA30" s="425">
        <v>91452.5603582859</v>
      </c>
      <c r="DB30" s="145"/>
      <c r="DC30" s="227" t="s">
        <v>939</v>
      </c>
      <c r="DD30" s="227"/>
      <c r="DE30" s="316">
        <v>46.74</v>
      </c>
      <c r="DF30" s="147"/>
      <c r="DG30" s="316">
        <v>0</v>
      </c>
      <c r="DH30" s="218"/>
      <c r="DI30" s="316">
        <v>28.93</v>
      </c>
      <c r="DJ30" s="218"/>
      <c r="DK30" s="319" t="s">
        <v>161</v>
      </c>
      <c r="DL30" s="316">
        <v>20.6</v>
      </c>
      <c r="DM30" s="227" t="s">
        <v>162</v>
      </c>
      <c r="DN30" s="316">
        <v>3.2</v>
      </c>
      <c r="DO30" s="227" t="s">
        <v>132</v>
      </c>
      <c r="DP30" s="316">
        <v>2.3</v>
      </c>
      <c r="DQ30" s="145"/>
      <c r="DR30" s="317">
        <v>22.92</v>
      </c>
      <c r="DS30" s="147"/>
      <c r="DT30" s="316">
        <v>1.42</v>
      </c>
      <c r="DU30" s="145"/>
      <c r="DV30" s="317">
        <v>35.54</v>
      </c>
      <c r="DW30" s="317">
        <v>56.1</v>
      </c>
      <c r="DX30" s="317">
        <v>3.65</v>
      </c>
      <c r="DY30" s="218">
        <v>4.71</v>
      </c>
      <c r="DZ30" s="145"/>
      <c r="EA30" s="454">
        <v>212.421875</v>
      </c>
      <c r="EC30" s="15"/>
      <c r="ED30" s="15"/>
    </row>
    <row r="31" spans="2:134" s="6" customFormat="1" ht="11.25">
      <c r="B31" s="39" t="s">
        <v>951</v>
      </c>
      <c r="C31" s="150" t="s">
        <v>473</v>
      </c>
      <c r="D31" s="432">
        <v>77.4</v>
      </c>
      <c r="E31" s="701" t="s">
        <v>300</v>
      </c>
      <c r="F31" s="455">
        <v>156</v>
      </c>
      <c r="G31" s="218"/>
      <c r="H31" s="445">
        <v>67.9</v>
      </c>
      <c r="I31" s="430">
        <v>81.3</v>
      </c>
      <c r="K31" s="430">
        <v>84.5</v>
      </c>
      <c r="L31" s="704" t="s">
        <v>301</v>
      </c>
      <c r="M31" s="154">
        <v>28</v>
      </c>
      <c r="N31" s="145"/>
      <c r="O31" s="434">
        <v>4.1</v>
      </c>
      <c r="P31" s="456">
        <v>89</v>
      </c>
      <c r="Q31" s="179"/>
      <c r="R31" s="430">
        <v>92</v>
      </c>
      <c r="S31" s="432">
        <v>84.3</v>
      </c>
      <c r="U31" s="430">
        <v>92</v>
      </c>
      <c r="V31" s="435" t="s">
        <v>301</v>
      </c>
      <c r="W31" s="436">
        <v>27</v>
      </c>
      <c r="X31" s="147"/>
      <c r="Y31" s="718">
        <v>1.8</v>
      </c>
      <c r="Z31" s="456">
        <v>38</v>
      </c>
      <c r="AA31" s="147"/>
      <c r="AB31" s="453">
        <v>100</v>
      </c>
      <c r="AC31" s="439">
        <v>88.5</v>
      </c>
      <c r="AE31" s="430">
        <v>74.4</v>
      </c>
      <c r="AF31" s="706" t="s">
        <v>300</v>
      </c>
      <c r="AG31" s="154">
        <v>56</v>
      </c>
      <c r="AH31" s="145"/>
      <c r="AI31" s="432">
        <v>72</v>
      </c>
      <c r="AJ31" s="430">
        <v>75</v>
      </c>
      <c r="AL31" s="443">
        <v>13.49505747</v>
      </c>
      <c r="AM31" s="707" t="s">
        <v>300</v>
      </c>
      <c r="AN31" s="154">
        <v>230</v>
      </c>
      <c r="AO31" s="145"/>
      <c r="AP31" s="434">
        <v>-0.5</v>
      </c>
      <c r="AQ31" s="456">
        <v>189</v>
      </c>
      <c r="AR31" s="145"/>
      <c r="AS31" s="434">
        <v>15.1</v>
      </c>
      <c r="AT31" s="705">
        <v>12.8</v>
      </c>
      <c r="AU31" s="145"/>
      <c r="AV31" s="443">
        <v>2.5714840399999996</v>
      </c>
      <c r="AW31" s="736">
        <v>279</v>
      </c>
      <c r="AX31" s="451" t="s">
        <v>1038</v>
      </c>
      <c r="AY31" s="145"/>
      <c r="AZ31" s="443">
        <v>3.8999999999999986</v>
      </c>
      <c r="BA31" s="737" t="s">
        <v>1038</v>
      </c>
      <c r="BB31" s="434">
        <v>1.5</v>
      </c>
      <c r="BC31" s="738" t="s">
        <v>1038</v>
      </c>
      <c r="BD31" s="147"/>
      <c r="BE31" s="322" t="s">
        <v>148</v>
      </c>
      <c r="BF31" s="443">
        <v>32.4</v>
      </c>
      <c r="BG31" s="704" t="s">
        <v>301</v>
      </c>
      <c r="BH31" s="154">
        <v>237</v>
      </c>
      <c r="BI31" s="147"/>
      <c r="BJ31" s="439">
        <v>71.4</v>
      </c>
      <c r="BK31" s="434">
        <v>16.3</v>
      </c>
      <c r="BM31" s="443">
        <v>10.2</v>
      </c>
      <c r="BN31" s="444" t="s">
        <v>300</v>
      </c>
      <c r="BO31" s="154">
        <v>257</v>
      </c>
      <c r="BP31" s="145"/>
      <c r="BQ31" s="434">
        <v>30.8</v>
      </c>
      <c r="BR31" s="445">
        <v>1.6</v>
      </c>
      <c r="BS31" s="446"/>
      <c r="BT31" s="150" t="s">
        <v>148</v>
      </c>
      <c r="BU31" s="438">
        <v>25.352112676056336</v>
      </c>
      <c r="BV31" s="447" t="s">
        <v>302</v>
      </c>
      <c r="BW31" s="456">
        <v>134</v>
      </c>
      <c r="BX31" s="830"/>
      <c r="BY31" s="472">
        <v>9.523809523809524</v>
      </c>
      <c r="BZ31" s="434">
        <v>30.612244897959183</v>
      </c>
      <c r="CA31" s="260"/>
      <c r="CB31" s="825">
        <v>61.97183098591549</v>
      </c>
      <c r="CC31" s="704" t="s">
        <v>299</v>
      </c>
      <c r="CD31" s="154">
        <v>203</v>
      </c>
      <c r="CE31" s="145"/>
      <c r="CF31" s="439">
        <v>90.47619047619048</v>
      </c>
      <c r="CG31" s="443">
        <v>48.97959183673469</v>
      </c>
      <c r="CI31" s="39" t="s">
        <v>473</v>
      </c>
      <c r="CJ31" s="458">
        <v>101239.29747530186</v>
      </c>
      <c r="CK31" s="147"/>
      <c r="CL31" s="459">
        <v>19110.27232396501</v>
      </c>
      <c r="CM31" s="147"/>
      <c r="CN31" s="459">
        <v>5804.171240395171</v>
      </c>
      <c r="CO31" s="147"/>
      <c r="CP31" s="434">
        <v>1.5631808906025315</v>
      </c>
      <c r="CQ31" s="460">
        <v>116</v>
      </c>
      <c r="CR31" s="5"/>
      <c r="CS31" s="39" t="s">
        <v>742</v>
      </c>
      <c r="CT31" s="154">
        <v>6722</v>
      </c>
      <c r="CU31" s="145"/>
      <c r="CV31" s="766">
        <v>31.95</v>
      </c>
      <c r="CW31" s="766">
        <v>21.5</v>
      </c>
      <c r="CX31" s="145"/>
      <c r="CY31" s="154">
        <v>180688</v>
      </c>
      <c r="CZ31" s="145"/>
      <c r="DA31" s="455">
        <v>99634.68815936225</v>
      </c>
      <c r="DB31" s="145"/>
      <c r="DC31" s="320" t="s">
        <v>945</v>
      </c>
      <c r="DD31" s="227"/>
      <c r="DE31" s="222">
        <v>2.93</v>
      </c>
      <c r="DF31" s="147"/>
      <c r="DG31" s="222">
        <v>0</v>
      </c>
      <c r="DH31" s="218"/>
      <c r="DI31" s="222">
        <v>79.8</v>
      </c>
      <c r="DJ31" s="218"/>
      <c r="DK31" s="321" t="s">
        <v>159</v>
      </c>
      <c r="DL31" s="222">
        <v>50.2</v>
      </c>
      <c r="DM31" s="320" t="s">
        <v>176</v>
      </c>
      <c r="DN31" s="222">
        <v>18.2</v>
      </c>
      <c r="DO31" s="320" t="s">
        <v>175</v>
      </c>
      <c r="DP31" s="222">
        <v>3.9</v>
      </c>
      <c r="DQ31" s="154"/>
      <c r="DR31" s="164">
        <v>13.36</v>
      </c>
      <c r="DS31" s="147"/>
      <c r="DT31" s="222">
        <v>3.91</v>
      </c>
      <c r="DU31" s="145"/>
      <c r="DV31" s="164">
        <v>56.88</v>
      </c>
      <c r="DW31" s="164">
        <v>36.23</v>
      </c>
      <c r="DX31" s="164">
        <v>1.09</v>
      </c>
      <c r="DY31" s="223">
        <v>5.8</v>
      </c>
      <c r="DZ31" s="145"/>
      <c r="EA31" s="461">
        <v>195.96153846</v>
      </c>
      <c r="EC31" s="15"/>
      <c r="ED31" s="15"/>
    </row>
    <row r="32" spans="2:134" s="6" customFormat="1" ht="11.25">
      <c r="B32" s="39" t="s">
        <v>951</v>
      </c>
      <c r="C32" s="150" t="s">
        <v>488</v>
      </c>
      <c r="D32" s="432">
        <v>78.1</v>
      </c>
      <c r="E32" s="701" t="s">
        <v>300</v>
      </c>
      <c r="F32" s="455">
        <v>134</v>
      </c>
      <c r="G32" s="218"/>
      <c r="H32" s="432">
        <v>81</v>
      </c>
      <c r="I32" s="432">
        <v>79.1</v>
      </c>
      <c r="K32" s="432">
        <v>80.5</v>
      </c>
      <c r="L32" s="704" t="s">
        <v>301</v>
      </c>
      <c r="M32" s="154">
        <v>79</v>
      </c>
      <c r="N32" s="145"/>
      <c r="O32" s="434">
        <v>4.3</v>
      </c>
      <c r="P32" s="456">
        <v>81</v>
      </c>
      <c r="Q32" s="179"/>
      <c r="R32" s="432">
        <v>86.3</v>
      </c>
      <c r="S32" s="430">
        <v>85.3</v>
      </c>
      <c r="U32" s="432">
        <v>84.9</v>
      </c>
      <c r="V32" s="435" t="s">
        <v>300</v>
      </c>
      <c r="W32" s="436">
        <v>207</v>
      </c>
      <c r="X32" s="147"/>
      <c r="Y32" s="708">
        <v>-5.5</v>
      </c>
      <c r="Z32" s="456">
        <v>222</v>
      </c>
      <c r="AA32" s="147"/>
      <c r="AB32" s="438">
        <v>93.6</v>
      </c>
      <c r="AC32" s="443">
        <v>76.5</v>
      </c>
      <c r="AE32" s="432">
        <v>68.5</v>
      </c>
      <c r="AF32" s="706" t="s">
        <v>300</v>
      </c>
      <c r="AG32" s="154">
        <v>165</v>
      </c>
      <c r="AH32" s="145"/>
      <c r="AI32" s="432">
        <v>76.6</v>
      </c>
      <c r="AJ32" s="432">
        <v>63.2</v>
      </c>
      <c r="AL32" s="434">
        <v>14.01340782</v>
      </c>
      <c r="AM32" s="707" t="s">
        <v>300</v>
      </c>
      <c r="AN32" s="154">
        <v>106</v>
      </c>
      <c r="AO32" s="145"/>
      <c r="AP32" s="443">
        <v>-0.6</v>
      </c>
      <c r="AQ32" s="456">
        <v>222</v>
      </c>
      <c r="AR32" s="145"/>
      <c r="AS32" s="434">
        <v>15.1</v>
      </c>
      <c r="AT32" s="705">
        <v>12.9</v>
      </c>
      <c r="AU32" s="145"/>
      <c r="AV32" s="434">
        <v>1.30891819</v>
      </c>
      <c r="AW32" s="736">
        <v>117</v>
      </c>
      <c r="AX32" s="451" t="s">
        <v>1038</v>
      </c>
      <c r="AY32" s="145"/>
      <c r="AZ32" s="443">
        <v>1.5999999999999996</v>
      </c>
      <c r="BA32" s="737" t="s">
        <v>1038</v>
      </c>
      <c r="BB32" s="439">
        <v>0.5</v>
      </c>
      <c r="BC32" s="738" t="s">
        <v>1038</v>
      </c>
      <c r="BD32" s="147"/>
      <c r="BE32" s="322" t="s">
        <v>163</v>
      </c>
      <c r="BF32" s="434">
        <v>35.7</v>
      </c>
      <c r="BG32" s="704" t="s">
        <v>299</v>
      </c>
      <c r="BH32" s="154">
        <v>196</v>
      </c>
      <c r="BI32" s="147"/>
      <c r="BJ32" s="443">
        <v>53</v>
      </c>
      <c r="BK32" s="434">
        <v>18</v>
      </c>
      <c r="BM32" s="434">
        <v>16.1</v>
      </c>
      <c r="BN32" s="444" t="s">
        <v>299</v>
      </c>
      <c r="BO32" s="154">
        <v>167</v>
      </c>
      <c r="BP32" s="145"/>
      <c r="BQ32" s="434">
        <v>26.6</v>
      </c>
      <c r="BR32" s="432">
        <v>5.4</v>
      </c>
      <c r="BS32" s="446"/>
      <c r="BT32" s="150" t="s">
        <v>163</v>
      </c>
      <c r="BU32" s="453">
        <v>31.894484412470025</v>
      </c>
      <c r="BV32" s="447" t="s">
        <v>300</v>
      </c>
      <c r="BW32" s="456">
        <v>41</v>
      </c>
      <c r="BX32" s="830"/>
      <c r="BY32" s="453">
        <v>21.5</v>
      </c>
      <c r="BZ32" s="439">
        <v>43.203883495145625</v>
      </c>
      <c r="CA32" s="260"/>
      <c r="CB32" s="824">
        <v>70.50359712230215</v>
      </c>
      <c r="CC32" s="704" t="s">
        <v>299</v>
      </c>
      <c r="CD32" s="154">
        <v>62</v>
      </c>
      <c r="CE32" s="145"/>
      <c r="CF32" s="434">
        <v>77</v>
      </c>
      <c r="CG32" s="439">
        <v>65.0485436893204</v>
      </c>
      <c r="CI32" s="39" t="s">
        <v>488</v>
      </c>
      <c r="CJ32" s="458">
        <v>98235.35439795048</v>
      </c>
      <c r="CK32" s="147"/>
      <c r="CL32" s="459">
        <v>21255.398080843734</v>
      </c>
      <c r="CM32" s="147"/>
      <c r="CN32" s="459">
        <v>3533.185311699402</v>
      </c>
      <c r="CO32" s="147"/>
      <c r="CP32" s="434">
        <v>5.4761736735282325</v>
      </c>
      <c r="CQ32" s="460">
        <v>175</v>
      </c>
      <c r="CR32" s="5"/>
      <c r="CS32" s="39" t="s">
        <v>760</v>
      </c>
      <c r="CT32" s="154">
        <v>41538</v>
      </c>
      <c r="CU32" s="145"/>
      <c r="CV32" s="766">
        <v>32.32</v>
      </c>
      <c r="CW32" s="766">
        <v>21.87</v>
      </c>
      <c r="CX32" s="145"/>
      <c r="CY32" s="154">
        <v>209898</v>
      </c>
      <c r="CZ32" s="145"/>
      <c r="DA32" s="455">
        <v>93183.3804450519</v>
      </c>
      <c r="DB32" s="145"/>
      <c r="DC32" s="320" t="s">
        <v>939</v>
      </c>
      <c r="DD32" s="227"/>
      <c r="DE32" s="222">
        <v>62.45</v>
      </c>
      <c r="DF32" s="147"/>
      <c r="DG32" s="222">
        <v>0.37</v>
      </c>
      <c r="DH32" s="218"/>
      <c r="DI32" s="222">
        <v>20.14</v>
      </c>
      <c r="DJ32" s="223"/>
      <c r="DK32" s="321" t="s">
        <v>161</v>
      </c>
      <c r="DL32" s="222">
        <v>13.8</v>
      </c>
      <c r="DM32" s="320" t="s">
        <v>134</v>
      </c>
      <c r="DN32" s="222">
        <v>1.8</v>
      </c>
      <c r="DO32" s="320" t="s">
        <v>142</v>
      </c>
      <c r="DP32" s="222">
        <v>0.9</v>
      </c>
      <c r="DQ32" s="154"/>
      <c r="DR32" s="164">
        <v>15.31</v>
      </c>
      <c r="DS32" s="147"/>
      <c r="DT32" s="222">
        <v>1.73</v>
      </c>
      <c r="DU32" s="145"/>
      <c r="DV32" s="164">
        <v>43.13</v>
      </c>
      <c r="DW32" s="164">
        <v>49.72</v>
      </c>
      <c r="DX32" s="164">
        <v>1.42</v>
      </c>
      <c r="DY32" s="223">
        <v>5.74</v>
      </c>
      <c r="DZ32" s="145"/>
      <c r="EA32" s="461">
        <v>212.77689873</v>
      </c>
      <c r="EC32" s="15"/>
      <c r="ED32" s="15"/>
    </row>
    <row r="33" spans="2:134" s="6" customFormat="1" ht="11.25">
      <c r="B33" s="39" t="s">
        <v>951</v>
      </c>
      <c r="C33" s="150" t="s">
        <v>496</v>
      </c>
      <c r="D33" s="432">
        <v>80.4</v>
      </c>
      <c r="E33" s="701" t="s">
        <v>300</v>
      </c>
      <c r="F33" s="455">
        <v>91</v>
      </c>
      <c r="G33" s="218"/>
      <c r="H33" s="432">
        <v>82.3</v>
      </c>
      <c r="I33" s="432">
        <v>78.9</v>
      </c>
      <c r="K33" s="432">
        <v>78</v>
      </c>
      <c r="L33" s="704" t="s">
        <v>300</v>
      </c>
      <c r="M33" s="154">
        <v>135</v>
      </c>
      <c r="N33" s="145"/>
      <c r="O33" s="434">
        <v>1.6</v>
      </c>
      <c r="P33" s="456">
        <v>161</v>
      </c>
      <c r="Q33" s="179"/>
      <c r="R33" s="432">
        <v>83.6</v>
      </c>
      <c r="S33" s="432">
        <v>82</v>
      </c>
      <c r="U33" s="432">
        <v>88.8</v>
      </c>
      <c r="V33" s="435" t="s">
        <v>300</v>
      </c>
      <c r="W33" s="436">
        <v>96</v>
      </c>
      <c r="X33" s="147"/>
      <c r="Y33" s="705">
        <v>-1.6</v>
      </c>
      <c r="Z33" s="456">
        <v>122</v>
      </c>
      <c r="AA33" s="147"/>
      <c r="AB33" s="438">
        <v>94.7</v>
      </c>
      <c r="AC33" s="434">
        <v>82.8</v>
      </c>
      <c r="AE33" s="432">
        <v>72.7</v>
      </c>
      <c r="AF33" s="706" t="s">
        <v>300</v>
      </c>
      <c r="AG33" s="154">
        <v>91</v>
      </c>
      <c r="AH33" s="145"/>
      <c r="AI33" s="432">
        <v>78.8</v>
      </c>
      <c r="AJ33" s="432">
        <v>66.5</v>
      </c>
      <c r="AL33" s="439">
        <v>14.33364641</v>
      </c>
      <c r="AM33" s="707" t="s">
        <v>300</v>
      </c>
      <c r="AN33" s="154">
        <v>39</v>
      </c>
      <c r="AO33" s="145"/>
      <c r="AP33" s="434">
        <v>-0.2</v>
      </c>
      <c r="AQ33" s="456">
        <v>87</v>
      </c>
      <c r="AR33" s="145"/>
      <c r="AS33" s="439">
        <v>15.5</v>
      </c>
      <c r="AT33" s="705">
        <v>12.8</v>
      </c>
      <c r="AU33" s="145"/>
      <c r="AV33" s="434">
        <v>1.5847336700000003</v>
      </c>
      <c r="AW33" s="736">
        <v>175</v>
      </c>
      <c r="AX33" s="451" t="s">
        <v>1038</v>
      </c>
      <c r="AY33" s="145"/>
      <c r="AZ33" s="434">
        <v>1.3999999999999986</v>
      </c>
      <c r="BA33" s="737" t="s">
        <v>1038</v>
      </c>
      <c r="BB33" s="434">
        <v>1.4000000000000004</v>
      </c>
      <c r="BC33" s="738" t="s">
        <v>1038</v>
      </c>
      <c r="BD33" s="147"/>
      <c r="BE33" s="322" t="s">
        <v>143</v>
      </c>
      <c r="BF33" s="439">
        <v>45.7</v>
      </c>
      <c r="BG33" s="704" t="s">
        <v>300</v>
      </c>
      <c r="BH33" s="154">
        <v>46</v>
      </c>
      <c r="BI33" s="147"/>
      <c r="BJ33" s="434">
        <v>59</v>
      </c>
      <c r="BK33" s="439">
        <v>22</v>
      </c>
      <c r="BM33" s="434">
        <v>17.9</v>
      </c>
      <c r="BN33" s="444" t="s">
        <v>300</v>
      </c>
      <c r="BO33" s="154">
        <v>126</v>
      </c>
      <c r="BP33" s="145"/>
      <c r="BQ33" s="434">
        <v>28.6</v>
      </c>
      <c r="BR33" s="432">
        <v>4.4</v>
      </c>
      <c r="BS33" s="446"/>
      <c r="BT33" s="150" t="s">
        <v>143</v>
      </c>
      <c r="BU33" s="438">
        <v>22.828282828282827</v>
      </c>
      <c r="BV33" s="447" t="s">
        <v>300</v>
      </c>
      <c r="BW33" s="456">
        <v>180</v>
      </c>
      <c r="BX33" s="830"/>
      <c r="BY33" s="438">
        <v>15.772870662460567</v>
      </c>
      <c r="BZ33" s="434">
        <v>35.59322033898305</v>
      </c>
      <c r="CA33" s="260"/>
      <c r="CB33" s="825">
        <v>67.87878787878789</v>
      </c>
      <c r="CC33" s="704" t="s">
        <v>299</v>
      </c>
      <c r="CD33" s="154">
        <v>99</v>
      </c>
      <c r="CE33" s="145"/>
      <c r="CF33" s="434">
        <v>72.55520504731862</v>
      </c>
      <c r="CG33" s="434">
        <v>59.887005649717516</v>
      </c>
      <c r="CI33" s="39" t="s">
        <v>496</v>
      </c>
      <c r="CJ33" s="458">
        <v>89740</v>
      </c>
      <c r="CK33" s="147"/>
      <c r="CL33" s="459">
        <v>18581.310151188416</v>
      </c>
      <c r="CM33" s="147"/>
      <c r="CN33" s="459">
        <v>3735.040650406504</v>
      </c>
      <c r="CO33" s="147"/>
      <c r="CP33" s="434">
        <v>-1.2574536385480253</v>
      </c>
      <c r="CQ33" s="460">
        <v>80</v>
      </c>
      <c r="CR33" s="5"/>
      <c r="CS33" s="39" t="s">
        <v>768</v>
      </c>
      <c r="CT33" s="154">
        <v>38788</v>
      </c>
      <c r="CU33" s="145"/>
      <c r="CV33" s="766">
        <v>31.53</v>
      </c>
      <c r="CW33" s="766">
        <v>21.08</v>
      </c>
      <c r="CX33" s="145"/>
      <c r="CY33" s="154">
        <v>222265</v>
      </c>
      <c r="CZ33" s="145"/>
      <c r="DA33" s="455">
        <v>90898.7314336683</v>
      </c>
      <c r="DB33" s="145"/>
      <c r="DC33" s="320" t="s">
        <v>939</v>
      </c>
      <c r="DD33" s="227"/>
      <c r="DE33" s="222">
        <v>58.2</v>
      </c>
      <c r="DF33" s="147"/>
      <c r="DG33" s="222">
        <v>0</v>
      </c>
      <c r="DH33" s="218"/>
      <c r="DI33" s="222">
        <v>25.94</v>
      </c>
      <c r="DJ33" s="223"/>
      <c r="DK33" s="321" t="s">
        <v>161</v>
      </c>
      <c r="DL33" s="222">
        <v>17.2</v>
      </c>
      <c r="DM33" s="320" t="s">
        <v>132</v>
      </c>
      <c r="DN33" s="222">
        <v>3.5</v>
      </c>
      <c r="DO33" s="320" t="s">
        <v>169</v>
      </c>
      <c r="DP33" s="222">
        <v>1.4</v>
      </c>
      <c r="DQ33" s="154"/>
      <c r="DR33" s="164">
        <v>14.96</v>
      </c>
      <c r="DS33" s="147"/>
      <c r="DT33" s="222">
        <v>0.89</v>
      </c>
      <c r="DU33" s="145"/>
      <c r="DV33" s="164">
        <v>35.37</v>
      </c>
      <c r="DW33" s="164">
        <v>58.74</v>
      </c>
      <c r="DX33" s="164">
        <v>1.47</v>
      </c>
      <c r="DY33" s="223">
        <v>4.42</v>
      </c>
      <c r="DZ33" s="145"/>
      <c r="EA33" s="461">
        <v>214.2654424</v>
      </c>
      <c r="EC33" s="15"/>
      <c r="ED33" s="15"/>
    </row>
    <row r="34" spans="2:134" s="6" customFormat="1" ht="11.25">
      <c r="B34" s="39" t="s">
        <v>951</v>
      </c>
      <c r="C34" s="150" t="s">
        <v>499</v>
      </c>
      <c r="D34" s="430">
        <v>85.4</v>
      </c>
      <c r="E34" s="701" t="s">
        <v>300</v>
      </c>
      <c r="F34" s="425">
        <v>10</v>
      </c>
      <c r="G34" s="218"/>
      <c r="H34" s="430">
        <v>90.5</v>
      </c>
      <c r="I34" s="430">
        <v>81.3</v>
      </c>
      <c r="K34" s="430">
        <v>83.3</v>
      </c>
      <c r="L34" s="433" t="s">
        <v>300</v>
      </c>
      <c r="M34" s="145">
        <v>43</v>
      </c>
      <c r="N34" s="145"/>
      <c r="O34" s="439">
        <v>5.3</v>
      </c>
      <c r="P34" s="147">
        <v>61</v>
      </c>
      <c r="Q34" s="179"/>
      <c r="R34" s="430">
        <v>92.3</v>
      </c>
      <c r="S34" s="430">
        <v>85.3</v>
      </c>
      <c r="U34" s="432">
        <v>88.9</v>
      </c>
      <c r="V34" s="435" t="s">
        <v>300</v>
      </c>
      <c r="W34" s="436">
        <v>95</v>
      </c>
      <c r="X34" s="147"/>
      <c r="Y34" s="442">
        <v>-1.4</v>
      </c>
      <c r="Z34" s="147">
        <v>116</v>
      </c>
      <c r="AA34" s="147"/>
      <c r="AB34" s="438">
        <v>91.3</v>
      </c>
      <c r="AC34" s="439">
        <v>86.2</v>
      </c>
      <c r="AE34" s="430">
        <v>77</v>
      </c>
      <c r="AF34" s="440" t="s">
        <v>300</v>
      </c>
      <c r="AG34" s="145">
        <v>25</v>
      </c>
      <c r="AH34" s="145"/>
      <c r="AI34" s="430">
        <v>83.5</v>
      </c>
      <c r="AJ34" s="430">
        <v>71.1</v>
      </c>
      <c r="AL34" s="439">
        <v>14.32356394</v>
      </c>
      <c r="AM34" s="441" t="s">
        <v>300</v>
      </c>
      <c r="AN34" s="145">
        <v>40</v>
      </c>
      <c r="AO34" s="145"/>
      <c r="AP34" s="434">
        <v>-0.1</v>
      </c>
      <c r="AQ34" s="147">
        <v>61</v>
      </c>
      <c r="AR34" s="145"/>
      <c r="AS34" s="434">
        <v>15.1</v>
      </c>
      <c r="AT34" s="437">
        <v>13.4</v>
      </c>
      <c r="AU34" s="145"/>
      <c r="AV34" s="434">
        <v>1.8161698099999999</v>
      </c>
      <c r="AW34" s="736">
        <v>214</v>
      </c>
      <c r="AX34" s="451" t="s">
        <v>1038</v>
      </c>
      <c r="AY34" s="145"/>
      <c r="AZ34" s="443">
        <v>1.8000000000000007</v>
      </c>
      <c r="BA34" s="737" t="s">
        <v>1038</v>
      </c>
      <c r="BB34" s="434">
        <v>1.5</v>
      </c>
      <c r="BC34" s="738" t="s">
        <v>1038</v>
      </c>
      <c r="BD34" s="147"/>
      <c r="BE34" s="322" t="s">
        <v>174</v>
      </c>
      <c r="BF34" s="434">
        <v>41.6</v>
      </c>
      <c r="BG34" s="433" t="s">
        <v>301</v>
      </c>
      <c r="BH34" s="145">
        <v>97</v>
      </c>
      <c r="BI34" s="147"/>
      <c r="BJ34" s="434">
        <v>64.8</v>
      </c>
      <c r="BK34" s="434">
        <v>17.7</v>
      </c>
      <c r="BM34" s="434">
        <v>19</v>
      </c>
      <c r="BN34" s="444" t="s">
        <v>301</v>
      </c>
      <c r="BO34" s="145">
        <v>109</v>
      </c>
      <c r="BP34" s="145"/>
      <c r="BQ34" s="434">
        <v>26.8</v>
      </c>
      <c r="BR34" s="430">
        <v>9.8</v>
      </c>
      <c r="BS34" s="446"/>
      <c r="BT34" s="150" t="s">
        <v>174</v>
      </c>
      <c r="BU34" s="472">
        <v>19.54732510288066</v>
      </c>
      <c r="BV34" s="447" t="s">
        <v>299</v>
      </c>
      <c r="BW34" s="147">
        <v>239</v>
      </c>
      <c r="BX34" s="830"/>
      <c r="BY34" s="472">
        <v>10.121457489878543</v>
      </c>
      <c r="BZ34" s="434">
        <v>29.74137931034483</v>
      </c>
      <c r="CA34" s="260"/>
      <c r="CB34" s="823">
        <v>59.25925925925925</v>
      </c>
      <c r="CC34" s="433" t="s">
        <v>299</v>
      </c>
      <c r="CD34" s="145">
        <v>232</v>
      </c>
      <c r="CE34" s="145"/>
      <c r="CF34" s="434">
        <v>70.44534412955466</v>
      </c>
      <c r="CG34" s="443">
        <v>47.8448275862069</v>
      </c>
      <c r="CI34" s="39" t="s">
        <v>499</v>
      </c>
      <c r="CJ34" s="448">
        <v>99707.62052877138</v>
      </c>
      <c r="CK34" s="147"/>
      <c r="CL34" s="449">
        <v>19771.935305423885</v>
      </c>
      <c r="CM34" s="147"/>
      <c r="CN34" s="449">
        <v>2032.445567651633</v>
      </c>
      <c r="CO34" s="147"/>
      <c r="CP34" s="434">
        <v>7.71911648283963</v>
      </c>
      <c r="CQ34" s="450">
        <v>205</v>
      </c>
      <c r="CR34" s="5"/>
      <c r="CS34" s="39" t="s">
        <v>771</v>
      </c>
      <c r="CT34" s="145">
        <v>38183</v>
      </c>
      <c r="CU34" s="145"/>
      <c r="CV34" s="451">
        <v>31.74</v>
      </c>
      <c r="CW34" s="451">
        <v>21.29</v>
      </c>
      <c r="CX34" s="145"/>
      <c r="CY34" s="145">
        <v>190089</v>
      </c>
      <c r="CZ34" s="145"/>
      <c r="DA34" s="425">
        <v>92586.3310568891</v>
      </c>
      <c r="DB34" s="145"/>
      <c r="DC34" s="227" t="s">
        <v>945</v>
      </c>
      <c r="DD34" s="227"/>
      <c r="DE34" s="316">
        <v>86.97</v>
      </c>
      <c r="DF34" s="147"/>
      <c r="DG34" s="316">
        <v>2.2</v>
      </c>
      <c r="DH34" s="218"/>
      <c r="DI34" s="316">
        <v>7.44</v>
      </c>
      <c r="DJ34" s="218"/>
      <c r="DK34" s="319" t="s">
        <v>175</v>
      </c>
      <c r="DL34" s="316">
        <v>4.6</v>
      </c>
      <c r="DM34" s="227" t="s">
        <v>176</v>
      </c>
      <c r="DN34" s="316">
        <v>0.5</v>
      </c>
      <c r="DO34" s="227" t="s">
        <v>157</v>
      </c>
      <c r="DP34" s="316">
        <v>0.3</v>
      </c>
      <c r="DQ34" s="145"/>
      <c r="DR34" s="317">
        <v>1.01</v>
      </c>
      <c r="DS34" s="147"/>
      <c r="DT34" s="316">
        <v>2.38</v>
      </c>
      <c r="DU34" s="145"/>
      <c r="DV34" s="317">
        <v>38.69</v>
      </c>
      <c r="DW34" s="317">
        <v>50.82</v>
      </c>
      <c r="DX34" s="317">
        <v>0.06</v>
      </c>
      <c r="DY34" s="218">
        <v>10.43</v>
      </c>
      <c r="DZ34" s="145"/>
      <c r="EA34" s="454">
        <v>211.96808511</v>
      </c>
      <c r="EC34" s="15"/>
      <c r="ED34" s="15"/>
    </row>
    <row r="35" spans="2:134" s="6" customFormat="1" ht="11.25">
      <c r="B35" s="39" t="s">
        <v>951</v>
      </c>
      <c r="C35" s="150" t="s">
        <v>500</v>
      </c>
      <c r="D35" s="432">
        <v>76.1</v>
      </c>
      <c r="E35" s="701" t="s">
        <v>300</v>
      </c>
      <c r="F35" s="455">
        <v>182</v>
      </c>
      <c r="G35" s="218"/>
      <c r="H35" s="432">
        <v>79.7</v>
      </c>
      <c r="I35" s="432">
        <v>75</v>
      </c>
      <c r="K35" s="432">
        <v>78.5</v>
      </c>
      <c r="L35" s="704" t="s">
        <v>300</v>
      </c>
      <c r="M35" s="154">
        <v>121</v>
      </c>
      <c r="N35" s="145"/>
      <c r="O35" s="439">
        <v>5.5</v>
      </c>
      <c r="P35" s="456">
        <v>55</v>
      </c>
      <c r="Q35" s="179"/>
      <c r="R35" s="445">
        <v>78.9</v>
      </c>
      <c r="S35" s="430">
        <v>85.8</v>
      </c>
      <c r="U35" s="445">
        <v>82.8</v>
      </c>
      <c r="V35" s="435" t="s">
        <v>301</v>
      </c>
      <c r="W35" s="436">
        <v>241</v>
      </c>
      <c r="X35" s="147"/>
      <c r="Y35" s="708">
        <v>-6.1</v>
      </c>
      <c r="Z35" s="456">
        <v>230</v>
      </c>
      <c r="AA35" s="147"/>
      <c r="AB35" s="472">
        <v>90.9</v>
      </c>
      <c r="AC35" s="443">
        <v>78.1</v>
      </c>
      <c r="AE35" s="445">
        <v>63.8</v>
      </c>
      <c r="AF35" s="706" t="s">
        <v>300</v>
      </c>
      <c r="AG35" s="154">
        <v>239</v>
      </c>
      <c r="AH35" s="145"/>
      <c r="AI35" s="432">
        <v>72.5</v>
      </c>
      <c r="AJ35" s="432">
        <v>59.5</v>
      </c>
      <c r="AL35" s="434">
        <v>13.57278146</v>
      </c>
      <c r="AM35" s="707" t="s">
        <v>300</v>
      </c>
      <c r="AN35" s="154">
        <v>216</v>
      </c>
      <c r="AO35" s="145"/>
      <c r="AP35" s="434">
        <v>-0.4</v>
      </c>
      <c r="AQ35" s="456">
        <v>150</v>
      </c>
      <c r="AR35" s="145"/>
      <c r="AS35" s="443">
        <v>14.6</v>
      </c>
      <c r="AT35" s="705">
        <v>13</v>
      </c>
      <c r="AU35" s="145"/>
      <c r="AV35" s="439">
        <v>0.5568866299999993</v>
      </c>
      <c r="AW35" s="736">
        <v>13</v>
      </c>
      <c r="AX35" s="451" t="s">
        <v>1038</v>
      </c>
      <c r="AY35" s="145"/>
      <c r="AZ35" s="434">
        <v>0.7000000000000011</v>
      </c>
      <c r="BA35" s="737" t="s">
        <v>1038</v>
      </c>
      <c r="BB35" s="439">
        <v>0.09999999999999964</v>
      </c>
      <c r="BC35" s="738" t="s">
        <v>1038</v>
      </c>
      <c r="BD35" s="147"/>
      <c r="BE35" s="322" t="s">
        <v>153</v>
      </c>
      <c r="BF35" s="443">
        <v>32.8</v>
      </c>
      <c r="BG35" s="704" t="s">
        <v>299</v>
      </c>
      <c r="BH35" s="154">
        <v>232</v>
      </c>
      <c r="BI35" s="147"/>
      <c r="BJ35" s="443">
        <v>56.6</v>
      </c>
      <c r="BK35" s="434">
        <v>16</v>
      </c>
      <c r="BM35" s="434">
        <v>15.2</v>
      </c>
      <c r="BN35" s="444" t="s">
        <v>300</v>
      </c>
      <c r="BO35" s="154">
        <v>189</v>
      </c>
      <c r="BP35" s="145"/>
      <c r="BQ35" s="434">
        <v>32.7</v>
      </c>
      <c r="BR35" s="432">
        <v>5.2</v>
      </c>
      <c r="BS35" s="446"/>
      <c r="BT35" s="150" t="s">
        <v>153</v>
      </c>
      <c r="BU35" s="453">
        <v>36.71875</v>
      </c>
      <c r="BV35" s="447" t="s">
        <v>300</v>
      </c>
      <c r="BW35" s="456">
        <v>13</v>
      </c>
      <c r="BX35" s="830"/>
      <c r="BY35" s="453">
        <v>20.754716981132077</v>
      </c>
      <c r="BZ35" s="439">
        <v>48</v>
      </c>
      <c r="CA35" s="260"/>
      <c r="CB35" s="824">
        <v>70.3125</v>
      </c>
      <c r="CC35" s="704" t="s">
        <v>299</v>
      </c>
      <c r="CD35" s="154">
        <v>65</v>
      </c>
      <c r="CE35" s="145"/>
      <c r="CF35" s="439">
        <v>83.01886792452831</v>
      </c>
      <c r="CG35" s="434">
        <v>61.33333333333333</v>
      </c>
      <c r="CI35" s="39" t="s">
        <v>500</v>
      </c>
      <c r="CJ35" s="458">
        <v>101651.30890052357</v>
      </c>
      <c r="CK35" s="147"/>
      <c r="CL35" s="459">
        <v>18913.211897111913</v>
      </c>
      <c r="CM35" s="147"/>
      <c r="CN35" s="459">
        <v>6548.167539267016</v>
      </c>
      <c r="CO35" s="147"/>
      <c r="CP35" s="434">
        <v>2.5101887156851124</v>
      </c>
      <c r="CQ35" s="460">
        <v>132</v>
      </c>
      <c r="CR35" s="5"/>
      <c r="CS35" s="39" t="s">
        <v>772</v>
      </c>
      <c r="CT35" s="154">
        <v>12540</v>
      </c>
      <c r="CU35" s="145"/>
      <c r="CV35" s="766">
        <v>33.25</v>
      </c>
      <c r="CW35" s="766">
        <v>22.8</v>
      </c>
      <c r="CX35" s="145"/>
      <c r="CY35" s="154">
        <v>185558</v>
      </c>
      <c r="CZ35" s="145"/>
      <c r="DA35" s="455">
        <v>99319.27605074043</v>
      </c>
      <c r="DB35" s="145"/>
      <c r="DC35" s="320" t="s">
        <v>939</v>
      </c>
      <c r="DD35" s="227"/>
      <c r="DE35" s="222">
        <v>6.78</v>
      </c>
      <c r="DF35" s="147"/>
      <c r="DG35" s="222">
        <v>0</v>
      </c>
      <c r="DH35" s="218"/>
      <c r="DI35" s="222">
        <v>67.29</v>
      </c>
      <c r="DJ35" s="218"/>
      <c r="DK35" s="321" t="s">
        <v>168</v>
      </c>
      <c r="DL35" s="222">
        <v>21.7</v>
      </c>
      <c r="DM35" s="320" t="s">
        <v>161</v>
      </c>
      <c r="DN35" s="222">
        <v>15.8</v>
      </c>
      <c r="DO35" s="320" t="s">
        <v>142</v>
      </c>
      <c r="DP35" s="222">
        <v>12.9</v>
      </c>
      <c r="DQ35" s="154"/>
      <c r="DR35" s="164">
        <v>23.9</v>
      </c>
      <c r="DS35" s="147"/>
      <c r="DT35" s="222">
        <v>2.03</v>
      </c>
      <c r="DU35" s="145"/>
      <c r="DV35" s="164">
        <v>52.08</v>
      </c>
      <c r="DW35" s="164">
        <v>36.04</v>
      </c>
      <c r="DX35" s="164">
        <v>6.42</v>
      </c>
      <c r="DY35" s="223">
        <v>5.47</v>
      </c>
      <c r="DZ35" s="145"/>
      <c r="EA35" s="461">
        <v>189.69273743</v>
      </c>
      <c r="EC35" s="15"/>
      <c r="ED35" s="15"/>
    </row>
    <row r="36" spans="2:134" s="6" customFormat="1" ht="11.25">
      <c r="B36" s="39" t="s">
        <v>951</v>
      </c>
      <c r="C36" s="150" t="s">
        <v>510</v>
      </c>
      <c r="D36" s="432">
        <v>75</v>
      </c>
      <c r="E36" s="701" t="s">
        <v>299</v>
      </c>
      <c r="F36" s="425">
        <v>204</v>
      </c>
      <c r="G36" s="218"/>
      <c r="H36" s="432">
        <v>77.5</v>
      </c>
      <c r="I36" s="432">
        <v>73</v>
      </c>
      <c r="K36" s="432">
        <v>78.7</v>
      </c>
      <c r="L36" s="704" t="s">
        <v>300</v>
      </c>
      <c r="M36" s="145">
        <v>115</v>
      </c>
      <c r="N36" s="145"/>
      <c r="O36" s="434">
        <v>1.7</v>
      </c>
      <c r="P36" s="147">
        <v>159</v>
      </c>
      <c r="Q36" s="179"/>
      <c r="R36" s="430">
        <v>90.8</v>
      </c>
      <c r="S36" s="432">
        <v>81.3</v>
      </c>
      <c r="U36" s="432">
        <v>88.2</v>
      </c>
      <c r="V36" s="435" t="s">
        <v>300</v>
      </c>
      <c r="W36" s="436">
        <v>112</v>
      </c>
      <c r="X36" s="147"/>
      <c r="Y36" s="705">
        <v>-2.4</v>
      </c>
      <c r="Z36" s="147">
        <v>149</v>
      </c>
      <c r="AA36" s="147"/>
      <c r="AB36" s="438">
        <v>95.9</v>
      </c>
      <c r="AC36" s="434">
        <v>84</v>
      </c>
      <c r="AE36" s="432">
        <v>67</v>
      </c>
      <c r="AF36" s="706" t="s">
        <v>300</v>
      </c>
      <c r="AG36" s="145">
        <v>193</v>
      </c>
      <c r="AH36" s="145"/>
      <c r="AI36" s="445">
        <v>71.6</v>
      </c>
      <c r="AJ36" s="432">
        <v>62.9</v>
      </c>
      <c r="AL36" s="434">
        <v>13.74771242</v>
      </c>
      <c r="AM36" s="707" t="s">
        <v>300</v>
      </c>
      <c r="AN36" s="145">
        <v>175</v>
      </c>
      <c r="AO36" s="145"/>
      <c r="AP36" s="443">
        <v>-0.6</v>
      </c>
      <c r="AQ36" s="147">
        <v>222</v>
      </c>
      <c r="AR36" s="145"/>
      <c r="AS36" s="434">
        <v>15</v>
      </c>
      <c r="AT36" s="705">
        <v>13</v>
      </c>
      <c r="AU36" s="145"/>
      <c r="AV36" s="443">
        <v>2.0059979499999994</v>
      </c>
      <c r="AW36" s="736">
        <v>240</v>
      </c>
      <c r="AX36" s="451" t="s">
        <v>1038</v>
      </c>
      <c r="AY36" s="145"/>
      <c r="AZ36" s="434">
        <v>1</v>
      </c>
      <c r="BA36" s="737" t="s">
        <v>1038</v>
      </c>
      <c r="BB36" s="434">
        <v>1.4000000000000004</v>
      </c>
      <c r="BC36" s="738" t="s">
        <v>1038</v>
      </c>
      <c r="BD36" s="147"/>
      <c r="BE36" s="322" t="s">
        <v>164</v>
      </c>
      <c r="BF36" s="434">
        <v>37.4</v>
      </c>
      <c r="BG36" s="704" t="s">
        <v>301</v>
      </c>
      <c r="BH36" s="145">
        <v>171</v>
      </c>
      <c r="BI36" s="147"/>
      <c r="BJ36" s="443">
        <v>55.2</v>
      </c>
      <c r="BK36" s="443">
        <v>10.9</v>
      </c>
      <c r="BM36" s="443">
        <v>13.1</v>
      </c>
      <c r="BN36" s="444" t="s">
        <v>299</v>
      </c>
      <c r="BO36" s="145">
        <v>223</v>
      </c>
      <c r="BP36" s="145"/>
      <c r="BQ36" s="443">
        <v>23</v>
      </c>
      <c r="BR36" s="445">
        <v>4</v>
      </c>
      <c r="BS36" s="446"/>
      <c r="BT36" s="150" t="s">
        <v>164</v>
      </c>
      <c r="BU36" s="438">
        <v>27.586206896551722</v>
      </c>
      <c r="BV36" s="447" t="s">
        <v>299</v>
      </c>
      <c r="BW36" s="147">
        <v>89</v>
      </c>
      <c r="BX36" s="830"/>
      <c r="BY36" s="453">
        <v>21.904761904761905</v>
      </c>
      <c r="BZ36" s="434">
        <v>37.5</v>
      </c>
      <c r="CA36" s="260"/>
      <c r="CB36" s="825">
        <v>67.81609195402298</v>
      </c>
      <c r="CC36" s="704" t="s">
        <v>300</v>
      </c>
      <c r="CD36" s="145">
        <v>101</v>
      </c>
      <c r="CE36" s="145"/>
      <c r="CF36" s="434">
        <v>73.33333333333333</v>
      </c>
      <c r="CG36" s="434">
        <v>59.375</v>
      </c>
      <c r="CI36" s="39" t="s">
        <v>510</v>
      </c>
      <c r="CJ36" s="448">
        <v>93328.68632707775</v>
      </c>
      <c r="CK36" s="147"/>
      <c r="CL36" s="449">
        <v>13922.304663264056</v>
      </c>
      <c r="CM36" s="147"/>
      <c r="CN36" s="449">
        <v>5166.809651474531</v>
      </c>
      <c r="CO36" s="147"/>
      <c r="CP36" s="434">
        <v>0.2777339035535074</v>
      </c>
      <c r="CQ36" s="450">
        <v>101</v>
      </c>
      <c r="CR36" s="5"/>
      <c r="CS36" s="39" t="s">
        <v>783</v>
      </c>
      <c r="CT36" s="145">
        <v>14398</v>
      </c>
      <c r="CU36" s="145"/>
      <c r="CV36" s="451">
        <v>32.94</v>
      </c>
      <c r="CW36" s="451">
        <v>22.49</v>
      </c>
      <c r="CX36" s="145"/>
      <c r="CY36" s="145">
        <v>179099</v>
      </c>
      <c r="CZ36" s="145"/>
      <c r="DA36" s="425">
        <v>93068.69953446998</v>
      </c>
      <c r="DB36" s="145"/>
      <c r="DC36" s="227" t="s">
        <v>942</v>
      </c>
      <c r="DD36" s="227"/>
      <c r="DE36" s="316">
        <v>68.08</v>
      </c>
      <c r="DF36" s="147"/>
      <c r="DG36" s="316">
        <v>0</v>
      </c>
      <c r="DH36" s="218"/>
      <c r="DI36" s="316">
        <v>18.08</v>
      </c>
      <c r="DJ36" s="218"/>
      <c r="DK36" s="319" t="s">
        <v>165</v>
      </c>
      <c r="DL36" s="316">
        <v>14.8</v>
      </c>
      <c r="DM36" s="227" t="s">
        <v>140</v>
      </c>
      <c r="DN36" s="316">
        <v>0.5</v>
      </c>
      <c r="DO36" s="227" t="s">
        <v>126</v>
      </c>
      <c r="DP36" s="316">
        <v>0.3</v>
      </c>
      <c r="DQ36" s="145"/>
      <c r="DR36" s="317">
        <v>12.21</v>
      </c>
      <c r="DS36" s="147"/>
      <c r="DT36" s="316">
        <v>1.63</v>
      </c>
      <c r="DU36" s="145"/>
      <c r="DV36" s="317">
        <v>45.94</v>
      </c>
      <c r="DW36" s="317">
        <v>48.36</v>
      </c>
      <c r="DX36" s="317">
        <v>0.35</v>
      </c>
      <c r="DY36" s="218">
        <v>5.35</v>
      </c>
      <c r="DZ36" s="145"/>
      <c r="EA36" s="454">
        <v>212.68472906</v>
      </c>
      <c r="EC36" s="15"/>
      <c r="ED36" s="15"/>
    </row>
    <row r="37" spans="2:134" s="6" customFormat="1" ht="11.25">
      <c r="B37" s="39" t="s">
        <v>951</v>
      </c>
      <c r="C37" s="150" t="s">
        <v>513</v>
      </c>
      <c r="D37" s="430">
        <v>83.2</v>
      </c>
      <c r="E37" s="701" t="s">
        <v>299</v>
      </c>
      <c r="F37" s="425">
        <v>43</v>
      </c>
      <c r="G37" s="218"/>
      <c r="H37" s="432">
        <v>84.2</v>
      </c>
      <c r="I37" s="430">
        <v>81.7</v>
      </c>
      <c r="K37" s="430">
        <v>83.8</v>
      </c>
      <c r="L37" s="704" t="s">
        <v>300</v>
      </c>
      <c r="M37" s="145">
        <v>37</v>
      </c>
      <c r="N37" s="145"/>
      <c r="O37" s="434">
        <v>4.6</v>
      </c>
      <c r="P37" s="147">
        <v>73</v>
      </c>
      <c r="Q37" s="179"/>
      <c r="R37" s="430">
        <v>90</v>
      </c>
      <c r="S37" s="430">
        <v>91.7</v>
      </c>
      <c r="U37" s="430">
        <v>92.4</v>
      </c>
      <c r="V37" s="435" t="s">
        <v>300</v>
      </c>
      <c r="W37" s="436">
        <v>20</v>
      </c>
      <c r="X37" s="147"/>
      <c r="Y37" s="718">
        <v>2.6</v>
      </c>
      <c r="Z37" s="147">
        <v>22</v>
      </c>
      <c r="AA37" s="147"/>
      <c r="AB37" s="438">
        <v>94.1</v>
      </c>
      <c r="AC37" s="439">
        <v>91.4</v>
      </c>
      <c r="AE37" s="430">
        <v>77.3</v>
      </c>
      <c r="AF37" s="706" t="s">
        <v>299</v>
      </c>
      <c r="AG37" s="145">
        <v>24</v>
      </c>
      <c r="AH37" s="145"/>
      <c r="AI37" s="432">
        <v>78.9</v>
      </c>
      <c r="AJ37" s="430">
        <v>75.6</v>
      </c>
      <c r="AL37" s="439">
        <v>14.27886207</v>
      </c>
      <c r="AM37" s="707" t="s">
        <v>300</v>
      </c>
      <c r="AN37" s="145">
        <v>47</v>
      </c>
      <c r="AO37" s="145"/>
      <c r="AP37" s="439">
        <v>0.1</v>
      </c>
      <c r="AQ37" s="147">
        <v>28</v>
      </c>
      <c r="AR37" s="145"/>
      <c r="AS37" s="434">
        <v>15.4</v>
      </c>
      <c r="AT37" s="718">
        <v>13.6</v>
      </c>
      <c r="AU37" s="145"/>
      <c r="AV37" s="434">
        <v>1.6372162499999998</v>
      </c>
      <c r="AW37" s="736">
        <v>181</v>
      </c>
      <c r="AX37" s="451" t="s">
        <v>1038</v>
      </c>
      <c r="AY37" s="145"/>
      <c r="AZ37" s="443">
        <v>2.0999999999999996</v>
      </c>
      <c r="BA37" s="737" t="s">
        <v>1038</v>
      </c>
      <c r="BB37" s="434">
        <v>1.299999999999999</v>
      </c>
      <c r="BC37" s="738" t="s">
        <v>1038</v>
      </c>
      <c r="BD37" s="147"/>
      <c r="BE37" s="322" t="s">
        <v>173</v>
      </c>
      <c r="BF37" s="434">
        <v>39.6</v>
      </c>
      <c r="BG37" s="704" t="s">
        <v>300</v>
      </c>
      <c r="BH37" s="145">
        <v>133</v>
      </c>
      <c r="BI37" s="147"/>
      <c r="BJ37" s="434">
        <v>62.1</v>
      </c>
      <c r="BK37" s="434">
        <v>21.1</v>
      </c>
      <c r="BM37" s="434">
        <v>15.1</v>
      </c>
      <c r="BN37" s="444" t="s">
        <v>300</v>
      </c>
      <c r="BO37" s="145">
        <v>195</v>
      </c>
      <c r="BP37" s="145"/>
      <c r="BQ37" s="434">
        <v>30</v>
      </c>
      <c r="BR37" s="432">
        <v>4.9</v>
      </c>
      <c r="BS37" s="446"/>
      <c r="BT37" s="150" t="s">
        <v>173</v>
      </c>
      <c r="BU37" s="472">
        <v>20.522388059701495</v>
      </c>
      <c r="BV37" s="447" t="s">
        <v>299</v>
      </c>
      <c r="BW37" s="147">
        <v>220</v>
      </c>
      <c r="BX37" s="830"/>
      <c r="BY37" s="472">
        <v>8.620689655172415</v>
      </c>
      <c r="BZ37" s="434">
        <v>30.612244897959183</v>
      </c>
      <c r="CA37" s="260"/>
      <c r="CB37" s="825">
        <v>63.059701492537314</v>
      </c>
      <c r="CC37" s="704" t="s">
        <v>299</v>
      </c>
      <c r="CD37" s="145">
        <v>185</v>
      </c>
      <c r="CE37" s="145"/>
      <c r="CF37" s="434">
        <v>72.41379310344827</v>
      </c>
      <c r="CG37" s="434">
        <v>55.78231292517006</v>
      </c>
      <c r="CI37" s="39" t="s">
        <v>513</v>
      </c>
      <c r="CJ37" s="448">
        <v>91117.59287688056</v>
      </c>
      <c r="CK37" s="147"/>
      <c r="CL37" s="449">
        <v>15269.818624967347</v>
      </c>
      <c r="CM37" s="147"/>
      <c r="CN37" s="449">
        <v>2435.984034387473</v>
      </c>
      <c r="CO37" s="147"/>
      <c r="CP37" s="439">
        <v>-2.426972298790259</v>
      </c>
      <c r="CQ37" s="450">
        <v>68</v>
      </c>
      <c r="CR37" s="5"/>
      <c r="CS37" s="39" t="s">
        <v>786</v>
      </c>
      <c r="CT37" s="145">
        <v>23732</v>
      </c>
      <c r="CU37" s="145"/>
      <c r="CV37" s="451">
        <v>32.14</v>
      </c>
      <c r="CW37" s="451">
        <v>21.69</v>
      </c>
      <c r="CX37" s="145"/>
      <c r="CY37" s="145">
        <v>179573</v>
      </c>
      <c r="CZ37" s="145"/>
      <c r="DA37" s="425">
        <v>93460.79883701353</v>
      </c>
      <c r="DB37" s="145"/>
      <c r="DC37" s="227" t="s">
        <v>945</v>
      </c>
      <c r="DD37" s="227"/>
      <c r="DE37" s="316">
        <v>64.22</v>
      </c>
      <c r="DF37" s="147"/>
      <c r="DG37" s="316">
        <v>5.47</v>
      </c>
      <c r="DH37" s="218"/>
      <c r="DI37" s="316">
        <v>17.69</v>
      </c>
      <c r="DJ37" s="218"/>
      <c r="DK37" s="319" t="s">
        <v>176</v>
      </c>
      <c r="DL37" s="316">
        <v>7.1</v>
      </c>
      <c r="DM37" s="227" t="s">
        <v>174</v>
      </c>
      <c r="DN37" s="316">
        <v>3.8</v>
      </c>
      <c r="DO37" s="227" t="s">
        <v>160</v>
      </c>
      <c r="DP37" s="316">
        <v>3.2</v>
      </c>
      <c r="DQ37" s="145"/>
      <c r="DR37" s="317">
        <v>10.56</v>
      </c>
      <c r="DS37" s="147"/>
      <c r="DT37" s="316">
        <v>2.05</v>
      </c>
      <c r="DU37" s="145"/>
      <c r="DV37" s="317">
        <v>50.21</v>
      </c>
      <c r="DW37" s="317">
        <v>39.32</v>
      </c>
      <c r="DX37" s="317">
        <v>2.03</v>
      </c>
      <c r="DY37" s="218">
        <v>8.44</v>
      </c>
      <c r="DZ37" s="145"/>
      <c r="EA37" s="454">
        <v>209.24198251</v>
      </c>
      <c r="EC37" s="15"/>
      <c r="ED37" s="15"/>
    </row>
    <row r="38" spans="2:134" s="6" customFormat="1" ht="11.25">
      <c r="B38" s="39" t="s">
        <v>951</v>
      </c>
      <c r="C38" s="150" t="s">
        <v>514</v>
      </c>
      <c r="D38" s="432">
        <v>81.2</v>
      </c>
      <c r="E38" s="701" t="s">
        <v>301</v>
      </c>
      <c r="F38" s="455">
        <v>78</v>
      </c>
      <c r="G38" s="218"/>
      <c r="H38" s="430">
        <v>87</v>
      </c>
      <c r="I38" s="432">
        <v>76.1</v>
      </c>
      <c r="K38" s="432">
        <v>76.7</v>
      </c>
      <c r="L38" s="704" t="s">
        <v>300</v>
      </c>
      <c r="M38" s="154">
        <v>166</v>
      </c>
      <c r="N38" s="145"/>
      <c r="O38" s="434">
        <v>0.1</v>
      </c>
      <c r="P38" s="456">
        <v>197</v>
      </c>
      <c r="Q38" s="179"/>
      <c r="R38" s="432">
        <v>85.9</v>
      </c>
      <c r="S38" s="432">
        <v>76.6</v>
      </c>
      <c r="U38" s="432">
        <v>87.5</v>
      </c>
      <c r="V38" s="435" t="s">
        <v>300</v>
      </c>
      <c r="W38" s="436">
        <v>140</v>
      </c>
      <c r="X38" s="147"/>
      <c r="Y38" s="705">
        <v>-2.8</v>
      </c>
      <c r="Z38" s="456">
        <v>159</v>
      </c>
      <c r="AA38" s="147"/>
      <c r="AB38" s="438">
        <v>95.5</v>
      </c>
      <c r="AC38" s="434">
        <v>79.9</v>
      </c>
      <c r="AE38" s="430">
        <v>74.2</v>
      </c>
      <c r="AF38" s="706" t="s">
        <v>301</v>
      </c>
      <c r="AG38" s="154">
        <v>59</v>
      </c>
      <c r="AH38" s="145"/>
      <c r="AI38" s="430">
        <v>86.2</v>
      </c>
      <c r="AJ38" s="432">
        <v>63.8</v>
      </c>
      <c r="AL38" s="434">
        <v>13.93792453</v>
      </c>
      <c r="AM38" s="707" t="s">
        <v>300</v>
      </c>
      <c r="AN38" s="154">
        <v>123</v>
      </c>
      <c r="AO38" s="145"/>
      <c r="AP38" s="434">
        <v>-0.3</v>
      </c>
      <c r="AQ38" s="456">
        <v>121</v>
      </c>
      <c r="AR38" s="145"/>
      <c r="AS38" s="439">
        <v>15.6</v>
      </c>
      <c r="AT38" s="708">
        <v>12.4</v>
      </c>
      <c r="AU38" s="145"/>
      <c r="AV38" s="443">
        <v>1.8788453700000005</v>
      </c>
      <c r="AW38" s="736">
        <v>222</v>
      </c>
      <c r="AX38" s="451" t="s">
        <v>1038</v>
      </c>
      <c r="AY38" s="145"/>
      <c r="AZ38" s="434">
        <v>1.200000000000001</v>
      </c>
      <c r="BA38" s="737" t="s">
        <v>1038</v>
      </c>
      <c r="BB38" s="434">
        <v>1.6000000000000014</v>
      </c>
      <c r="BC38" s="738" t="s">
        <v>1038</v>
      </c>
      <c r="BD38" s="147"/>
      <c r="BE38" s="322" t="s">
        <v>154</v>
      </c>
      <c r="BF38" s="434">
        <v>40.3</v>
      </c>
      <c r="BG38" s="704" t="s">
        <v>300</v>
      </c>
      <c r="BH38" s="154">
        <v>120</v>
      </c>
      <c r="BI38" s="147"/>
      <c r="BJ38" s="434">
        <v>61</v>
      </c>
      <c r="BK38" s="439">
        <v>22.6</v>
      </c>
      <c r="BM38" s="434">
        <v>16.9</v>
      </c>
      <c r="BN38" s="444" t="s">
        <v>300</v>
      </c>
      <c r="BO38" s="154">
        <v>149</v>
      </c>
      <c r="BP38" s="145"/>
      <c r="BQ38" s="434">
        <v>29.3</v>
      </c>
      <c r="BR38" s="432">
        <v>6.4</v>
      </c>
      <c r="BS38" s="446"/>
      <c r="BT38" s="150" t="s">
        <v>154</v>
      </c>
      <c r="BU38" s="438">
        <v>25.99009900990099</v>
      </c>
      <c r="BV38" s="447" t="s">
        <v>299</v>
      </c>
      <c r="BW38" s="456">
        <v>125</v>
      </c>
      <c r="BX38" s="830"/>
      <c r="BY38" s="453">
        <v>19.786096256684495</v>
      </c>
      <c r="BZ38" s="434">
        <v>31.336405529953915</v>
      </c>
      <c r="CA38" s="260"/>
      <c r="CB38" s="825">
        <v>64.60396039603961</v>
      </c>
      <c r="CC38" s="704" t="s">
        <v>300</v>
      </c>
      <c r="CD38" s="154">
        <v>155</v>
      </c>
      <c r="CE38" s="145"/>
      <c r="CF38" s="434">
        <v>74.8663101604278</v>
      </c>
      <c r="CG38" s="434">
        <v>55.76036866359447</v>
      </c>
      <c r="CI38" s="39" t="s">
        <v>514</v>
      </c>
      <c r="CJ38" s="458">
        <v>87523.28064929518</v>
      </c>
      <c r="CK38" s="147"/>
      <c r="CL38" s="459">
        <v>15851.904447006726</v>
      </c>
      <c r="CM38" s="147"/>
      <c r="CN38" s="459">
        <v>3231.93079880393</v>
      </c>
      <c r="CO38" s="147"/>
      <c r="CP38" s="439">
        <v>-8.533605088324395</v>
      </c>
      <c r="CQ38" s="460">
        <v>20</v>
      </c>
      <c r="CR38" s="5"/>
      <c r="CS38" s="39" t="s">
        <v>787</v>
      </c>
      <c r="CT38" s="154">
        <v>33791</v>
      </c>
      <c r="CU38" s="145"/>
      <c r="CV38" s="766">
        <v>32.09</v>
      </c>
      <c r="CW38" s="766">
        <v>21.64</v>
      </c>
      <c r="CX38" s="145"/>
      <c r="CY38" s="154">
        <v>184536</v>
      </c>
      <c r="CZ38" s="145"/>
      <c r="DA38" s="455">
        <v>95741.19092651388</v>
      </c>
      <c r="DB38" s="145"/>
      <c r="DC38" s="320" t="s">
        <v>945</v>
      </c>
      <c r="DD38" s="227"/>
      <c r="DE38" s="222">
        <v>73.51</v>
      </c>
      <c r="DF38" s="147"/>
      <c r="DG38" s="222">
        <v>0</v>
      </c>
      <c r="DH38" s="218"/>
      <c r="DI38" s="222">
        <v>9.89</v>
      </c>
      <c r="DJ38" s="223"/>
      <c r="DK38" s="321" t="s">
        <v>170</v>
      </c>
      <c r="DL38" s="222">
        <v>4.9</v>
      </c>
      <c r="DM38" s="320" t="s">
        <v>161</v>
      </c>
      <c r="DN38" s="222">
        <v>1.5</v>
      </c>
      <c r="DO38" s="320" t="s">
        <v>129</v>
      </c>
      <c r="DP38" s="222">
        <v>0.7</v>
      </c>
      <c r="DQ38" s="154"/>
      <c r="DR38" s="164">
        <v>13.01</v>
      </c>
      <c r="DS38" s="147"/>
      <c r="DT38" s="222">
        <v>3.59</v>
      </c>
      <c r="DU38" s="145"/>
      <c r="DV38" s="164">
        <v>50.87</v>
      </c>
      <c r="DW38" s="164">
        <v>44.11</v>
      </c>
      <c r="DX38" s="164">
        <v>0.14</v>
      </c>
      <c r="DY38" s="223">
        <v>4.88</v>
      </c>
      <c r="DZ38" s="145"/>
      <c r="EA38" s="461">
        <v>202.55597015</v>
      </c>
      <c r="EC38" s="15"/>
      <c r="ED38" s="15"/>
    </row>
    <row r="39" spans="2:134" s="6" customFormat="1" ht="11.25">
      <c r="B39" s="39" t="s">
        <v>951</v>
      </c>
      <c r="C39" s="150" t="s">
        <v>516</v>
      </c>
      <c r="D39" s="432">
        <v>75.2</v>
      </c>
      <c r="E39" s="701" t="s">
        <v>301</v>
      </c>
      <c r="F39" s="455">
        <v>199</v>
      </c>
      <c r="G39" s="218"/>
      <c r="H39" s="432">
        <v>80.7</v>
      </c>
      <c r="I39" s="432">
        <v>71.4</v>
      </c>
      <c r="K39" s="445">
        <v>64.5</v>
      </c>
      <c r="L39" s="433" t="s">
        <v>300</v>
      </c>
      <c r="M39" s="154">
        <v>284</v>
      </c>
      <c r="N39" s="145"/>
      <c r="O39" s="443">
        <v>-5.5</v>
      </c>
      <c r="P39" s="456">
        <v>275</v>
      </c>
      <c r="Q39" s="179"/>
      <c r="R39" s="445">
        <v>61.1</v>
      </c>
      <c r="S39" s="430">
        <v>86.2</v>
      </c>
      <c r="U39" s="432">
        <v>86.3</v>
      </c>
      <c r="V39" s="435" t="s">
        <v>301</v>
      </c>
      <c r="W39" s="436">
        <v>168</v>
      </c>
      <c r="X39" s="147"/>
      <c r="Y39" s="442">
        <v>-2.8</v>
      </c>
      <c r="Z39" s="456">
        <v>159</v>
      </c>
      <c r="AA39" s="147"/>
      <c r="AB39" s="438">
        <v>93.2</v>
      </c>
      <c r="AC39" s="434">
        <v>80.7</v>
      </c>
      <c r="AE39" s="445">
        <v>65.1</v>
      </c>
      <c r="AF39" s="440" t="s">
        <v>301</v>
      </c>
      <c r="AG39" s="154">
        <v>223</v>
      </c>
      <c r="AH39" s="145"/>
      <c r="AI39" s="432">
        <v>75.4</v>
      </c>
      <c r="AJ39" s="445">
        <v>57.1</v>
      </c>
      <c r="AL39" s="434">
        <v>13.62745098</v>
      </c>
      <c r="AM39" s="441" t="s">
        <v>300</v>
      </c>
      <c r="AN39" s="154">
        <v>202</v>
      </c>
      <c r="AO39" s="145"/>
      <c r="AP39" s="434">
        <v>-0.4</v>
      </c>
      <c r="AQ39" s="456">
        <v>150</v>
      </c>
      <c r="AR39" s="145"/>
      <c r="AS39" s="434">
        <v>15.1</v>
      </c>
      <c r="AT39" s="457">
        <v>12.5</v>
      </c>
      <c r="AU39" s="145"/>
      <c r="AV39" s="439">
        <v>0.4</v>
      </c>
      <c r="AW39" s="736">
        <v>4</v>
      </c>
      <c r="AX39" s="783" t="s">
        <v>1044</v>
      </c>
      <c r="AY39" s="145"/>
      <c r="AZ39" s="434">
        <v>0.6000000000000014</v>
      </c>
      <c r="BA39" s="736" t="s">
        <v>1044</v>
      </c>
      <c r="BB39" s="439">
        <v>0.7999999999999989</v>
      </c>
      <c r="BC39" s="781" t="s">
        <v>1044</v>
      </c>
      <c r="BD39" s="147"/>
      <c r="BE39" s="322" t="s">
        <v>152</v>
      </c>
      <c r="BF39" s="439">
        <v>55.7</v>
      </c>
      <c r="BG39" s="433" t="s">
        <v>301</v>
      </c>
      <c r="BH39" s="154">
        <v>10</v>
      </c>
      <c r="BI39" s="147"/>
      <c r="BJ39" s="439">
        <v>79.6</v>
      </c>
      <c r="BK39" s="439">
        <v>32.6</v>
      </c>
      <c r="BL39" s="5"/>
      <c r="BM39" s="434">
        <v>19.6</v>
      </c>
      <c r="BN39" s="444" t="s">
        <v>299</v>
      </c>
      <c r="BO39" s="154">
        <v>94</v>
      </c>
      <c r="BP39" s="145"/>
      <c r="BQ39" s="439">
        <v>36.4</v>
      </c>
      <c r="BR39" s="432">
        <v>7</v>
      </c>
      <c r="BS39" s="446"/>
      <c r="BT39" s="150" t="s">
        <v>152</v>
      </c>
      <c r="BU39" s="438">
        <v>21.649484536082475</v>
      </c>
      <c r="BV39" s="447" t="s">
        <v>301</v>
      </c>
      <c r="BW39" s="456">
        <v>203</v>
      </c>
      <c r="BX39" s="830"/>
      <c r="BY39" s="472">
        <v>4.081632653061225</v>
      </c>
      <c r="BZ39" s="439">
        <v>41.30434782608695</v>
      </c>
      <c r="CA39" s="260"/>
      <c r="CB39" s="824">
        <v>75.25773195876289</v>
      </c>
      <c r="CC39" s="433" t="s">
        <v>303</v>
      </c>
      <c r="CD39" s="154">
        <v>16</v>
      </c>
      <c r="CE39" s="145"/>
      <c r="CF39" s="439">
        <v>83.6734693877551</v>
      </c>
      <c r="CG39" s="439">
        <v>69.56521739130434</v>
      </c>
      <c r="CI39" s="39" t="s">
        <v>516</v>
      </c>
      <c r="CJ39" s="458">
        <v>105983.94495412844</v>
      </c>
      <c r="CK39" s="147"/>
      <c r="CL39" s="459">
        <v>18557.88718716483</v>
      </c>
      <c r="CM39" s="147"/>
      <c r="CN39" s="459">
        <v>3197.0948012232416</v>
      </c>
      <c r="CO39" s="147"/>
      <c r="CP39" s="443">
        <v>11.410291827828214</v>
      </c>
      <c r="CQ39" s="460">
        <v>236</v>
      </c>
      <c r="CR39" s="5"/>
      <c r="CS39" s="39" t="s">
        <v>789</v>
      </c>
      <c r="CT39" s="154">
        <v>9068</v>
      </c>
      <c r="CU39" s="145"/>
      <c r="CV39" s="766">
        <v>33.14</v>
      </c>
      <c r="CW39" s="766">
        <v>22.69</v>
      </c>
      <c r="CX39" s="145"/>
      <c r="CY39" s="154">
        <v>156149</v>
      </c>
      <c r="CZ39" s="145"/>
      <c r="DA39" s="455">
        <v>95243.77972355582</v>
      </c>
      <c r="DB39" s="145"/>
      <c r="DC39" s="320" t="s">
        <v>945</v>
      </c>
      <c r="DD39" s="227"/>
      <c r="DE39" s="222">
        <v>47.55</v>
      </c>
      <c r="DF39" s="147"/>
      <c r="DG39" s="222">
        <v>0</v>
      </c>
      <c r="DH39" s="218"/>
      <c r="DI39" s="222">
        <v>32.6</v>
      </c>
      <c r="DJ39" s="223"/>
      <c r="DK39" s="321" t="s">
        <v>167</v>
      </c>
      <c r="DL39" s="222">
        <v>15.2</v>
      </c>
      <c r="DM39" s="320" t="s">
        <v>165</v>
      </c>
      <c r="DN39" s="222">
        <v>4.7</v>
      </c>
      <c r="DO39" s="320" t="s">
        <v>168</v>
      </c>
      <c r="DP39" s="222">
        <v>3.9</v>
      </c>
      <c r="DQ39" s="154"/>
      <c r="DR39" s="164">
        <v>15.2</v>
      </c>
      <c r="DS39" s="147"/>
      <c r="DT39" s="222">
        <v>4.66</v>
      </c>
      <c r="DU39" s="145"/>
      <c r="DV39" s="164">
        <v>50.9</v>
      </c>
      <c r="DW39" s="164">
        <v>33.42</v>
      </c>
      <c r="DX39" s="164">
        <v>1.29</v>
      </c>
      <c r="DY39" s="223">
        <v>14.4</v>
      </c>
      <c r="DZ39" s="145"/>
      <c r="EA39" s="461">
        <v>200.95238095</v>
      </c>
      <c r="EC39" s="15"/>
      <c r="ED39" s="15"/>
    </row>
    <row r="40" spans="2:134" s="6" customFormat="1" ht="11.25">
      <c r="B40" s="39" t="s">
        <v>951</v>
      </c>
      <c r="C40" s="150" t="s">
        <v>521</v>
      </c>
      <c r="D40" s="432">
        <v>79.6</v>
      </c>
      <c r="E40" s="701" t="s">
        <v>299</v>
      </c>
      <c r="F40" s="425">
        <v>109</v>
      </c>
      <c r="G40" s="218"/>
      <c r="H40" s="430">
        <v>85.7</v>
      </c>
      <c r="I40" s="432">
        <v>80</v>
      </c>
      <c r="K40" s="430">
        <v>87</v>
      </c>
      <c r="L40" s="704" t="s">
        <v>301</v>
      </c>
      <c r="M40" s="145">
        <v>9</v>
      </c>
      <c r="N40" s="145"/>
      <c r="O40" s="439">
        <v>10.7</v>
      </c>
      <c r="P40" s="147">
        <v>7</v>
      </c>
      <c r="Q40" s="179"/>
      <c r="R40" s="430">
        <v>96.1</v>
      </c>
      <c r="S40" s="430">
        <v>89.8</v>
      </c>
      <c r="U40" s="432">
        <v>87</v>
      </c>
      <c r="V40" s="435" t="s">
        <v>300</v>
      </c>
      <c r="W40" s="436">
        <v>154</v>
      </c>
      <c r="X40" s="147"/>
      <c r="Y40" s="705">
        <v>-1</v>
      </c>
      <c r="Z40" s="147">
        <v>105</v>
      </c>
      <c r="AA40" s="147"/>
      <c r="AB40" s="453">
        <v>100</v>
      </c>
      <c r="AC40" s="434">
        <v>81.2</v>
      </c>
      <c r="AE40" s="432">
        <v>71.1</v>
      </c>
      <c r="AF40" s="706" t="s">
        <v>299</v>
      </c>
      <c r="AG40" s="145">
        <v>120</v>
      </c>
      <c r="AH40" s="145"/>
      <c r="AI40" s="430">
        <v>83.3</v>
      </c>
      <c r="AJ40" s="432">
        <v>68.4</v>
      </c>
      <c r="AL40" s="434">
        <v>13.94560976</v>
      </c>
      <c r="AM40" s="707" t="s">
        <v>300</v>
      </c>
      <c r="AN40" s="145">
        <v>120</v>
      </c>
      <c r="AO40" s="145"/>
      <c r="AP40" s="439">
        <v>0.2</v>
      </c>
      <c r="AQ40" s="147">
        <v>14</v>
      </c>
      <c r="AR40" s="145"/>
      <c r="AS40" s="439">
        <v>15.7</v>
      </c>
      <c r="AT40" s="705">
        <v>13.1</v>
      </c>
      <c r="AU40" s="145"/>
      <c r="AV40" s="434">
        <v>1.1164365700000012</v>
      </c>
      <c r="AW40" s="736">
        <v>76</v>
      </c>
      <c r="AX40" s="451" t="s">
        <v>1038</v>
      </c>
      <c r="AY40" s="145"/>
      <c r="AZ40" s="439">
        <v>0.10000000000000142</v>
      </c>
      <c r="BA40" s="736" t="s">
        <v>1044</v>
      </c>
      <c r="BB40" s="434">
        <v>1.3000000000000007</v>
      </c>
      <c r="BC40" s="738" t="s">
        <v>1038</v>
      </c>
      <c r="BD40" s="147"/>
      <c r="BE40" s="322" t="s">
        <v>138</v>
      </c>
      <c r="BF40" s="434">
        <v>39.3</v>
      </c>
      <c r="BG40" s="704" t="s">
        <v>301</v>
      </c>
      <c r="BH40" s="145">
        <v>141</v>
      </c>
      <c r="BI40" s="147"/>
      <c r="BJ40" s="439">
        <v>71.7</v>
      </c>
      <c r="BK40" s="434">
        <v>17.2</v>
      </c>
      <c r="BM40" s="443">
        <v>10.6</v>
      </c>
      <c r="BN40" s="444" t="s">
        <v>302</v>
      </c>
      <c r="BO40" s="145">
        <v>252</v>
      </c>
      <c r="BP40" s="145"/>
      <c r="BQ40" s="434">
        <v>26.3</v>
      </c>
      <c r="BR40" s="445">
        <v>3.5</v>
      </c>
      <c r="BS40" s="446"/>
      <c r="BT40" s="150" t="s">
        <v>138</v>
      </c>
      <c r="BU40" s="453">
        <v>32.142857142857146</v>
      </c>
      <c r="BV40" s="447" t="s">
        <v>300</v>
      </c>
      <c r="BW40" s="147">
        <v>36</v>
      </c>
      <c r="BX40" s="830"/>
      <c r="BY40" s="438">
        <v>17.391304347826086</v>
      </c>
      <c r="BZ40" s="439">
        <v>42.1875</v>
      </c>
      <c r="CA40" s="260"/>
      <c r="CB40" s="825">
        <v>69.64285714285714</v>
      </c>
      <c r="CC40" s="704" t="s">
        <v>301</v>
      </c>
      <c r="CD40" s="145">
        <v>74</v>
      </c>
      <c r="CE40" s="145"/>
      <c r="CF40" s="439">
        <v>84.78260869565217</v>
      </c>
      <c r="CG40" s="434">
        <v>57.8125</v>
      </c>
      <c r="CI40" s="39" t="s">
        <v>521</v>
      </c>
      <c r="CJ40" s="448">
        <v>98011.33144475921</v>
      </c>
      <c r="CK40" s="147"/>
      <c r="CL40" s="449">
        <v>18319.467582253943</v>
      </c>
      <c r="CM40" s="147"/>
      <c r="CN40" s="449">
        <v>6103.257790368272</v>
      </c>
      <c r="CO40" s="147"/>
      <c r="CP40" s="434">
        <v>-1.111116049789401</v>
      </c>
      <c r="CQ40" s="450">
        <v>81</v>
      </c>
      <c r="CR40" s="5"/>
      <c r="CS40" s="39" t="s">
        <v>794</v>
      </c>
      <c r="CT40" s="145">
        <v>10223</v>
      </c>
      <c r="CU40" s="145"/>
      <c r="CV40" s="451">
        <v>33.21</v>
      </c>
      <c r="CW40" s="451">
        <v>22.76</v>
      </c>
      <c r="CX40" s="145"/>
      <c r="CY40" s="145">
        <v>171219</v>
      </c>
      <c r="CZ40" s="145"/>
      <c r="DA40" s="425">
        <v>99181.82936781365</v>
      </c>
      <c r="DB40" s="145"/>
      <c r="DC40" s="227" t="s">
        <v>940</v>
      </c>
      <c r="DD40" s="227"/>
      <c r="DE40" s="316">
        <v>7.49</v>
      </c>
      <c r="DF40" s="147"/>
      <c r="DG40" s="316">
        <v>3.74</v>
      </c>
      <c r="DH40" s="218"/>
      <c r="DI40" s="316">
        <v>75.11</v>
      </c>
      <c r="DJ40" s="223"/>
      <c r="DK40" s="319" t="s">
        <v>165</v>
      </c>
      <c r="DL40" s="316">
        <v>67.8</v>
      </c>
      <c r="DM40" s="227" t="s">
        <v>139</v>
      </c>
      <c r="DN40" s="316">
        <v>2.2</v>
      </c>
      <c r="DO40" s="227" t="s">
        <v>140</v>
      </c>
      <c r="DP40" s="316">
        <v>0.9</v>
      </c>
      <c r="DQ40" s="145"/>
      <c r="DR40" s="317">
        <v>9.69</v>
      </c>
      <c r="DS40" s="147"/>
      <c r="DT40" s="316">
        <v>3.96</v>
      </c>
      <c r="DU40" s="145"/>
      <c r="DV40" s="317">
        <v>61.81</v>
      </c>
      <c r="DW40" s="317">
        <v>33.1</v>
      </c>
      <c r="DX40" s="317">
        <v>0.23</v>
      </c>
      <c r="DY40" s="218">
        <v>4.86</v>
      </c>
      <c r="DZ40" s="145"/>
      <c r="EA40" s="454">
        <v>214.62328767</v>
      </c>
      <c r="EC40" s="15"/>
      <c r="ED40" s="15"/>
    </row>
    <row r="41" spans="2:134" s="6" customFormat="1" ht="11.25">
      <c r="B41" s="39" t="s">
        <v>951</v>
      </c>
      <c r="C41" s="150" t="s">
        <v>523</v>
      </c>
      <c r="D41" s="432">
        <v>75.6</v>
      </c>
      <c r="E41" s="701" t="s">
        <v>300</v>
      </c>
      <c r="F41" s="425">
        <v>192</v>
      </c>
      <c r="G41" s="218"/>
      <c r="H41" s="432">
        <v>79.2</v>
      </c>
      <c r="I41" s="445">
        <v>70.5</v>
      </c>
      <c r="K41" s="432">
        <v>77.8</v>
      </c>
      <c r="L41" s="704" t="s">
        <v>300</v>
      </c>
      <c r="M41" s="145">
        <v>141</v>
      </c>
      <c r="N41" s="145"/>
      <c r="O41" s="434">
        <v>-0.6</v>
      </c>
      <c r="P41" s="147">
        <v>210</v>
      </c>
      <c r="Q41" s="179"/>
      <c r="R41" s="432">
        <v>87.3</v>
      </c>
      <c r="S41" s="432">
        <v>82.4</v>
      </c>
      <c r="U41" s="432">
        <v>89.1</v>
      </c>
      <c r="V41" s="435" t="s">
        <v>300</v>
      </c>
      <c r="W41" s="436">
        <v>90</v>
      </c>
      <c r="X41" s="147"/>
      <c r="Y41" s="705">
        <v>-1.3</v>
      </c>
      <c r="Z41" s="147">
        <v>114</v>
      </c>
      <c r="AA41" s="147"/>
      <c r="AB41" s="438">
        <v>94.7</v>
      </c>
      <c r="AC41" s="434">
        <v>82</v>
      </c>
      <c r="AE41" s="432">
        <v>68.3</v>
      </c>
      <c r="AF41" s="706" t="s">
        <v>300</v>
      </c>
      <c r="AG41" s="145">
        <v>168</v>
      </c>
      <c r="AH41" s="145"/>
      <c r="AI41" s="432">
        <v>75.9</v>
      </c>
      <c r="AJ41" s="445">
        <v>57.9</v>
      </c>
      <c r="AL41" s="439">
        <v>14.55294314</v>
      </c>
      <c r="AM41" s="707" t="s">
        <v>300</v>
      </c>
      <c r="AN41" s="145">
        <v>21</v>
      </c>
      <c r="AO41" s="145"/>
      <c r="AP41" s="434">
        <v>-0.2</v>
      </c>
      <c r="AQ41" s="147">
        <v>87</v>
      </c>
      <c r="AR41" s="145"/>
      <c r="AS41" s="439">
        <v>15.7</v>
      </c>
      <c r="AT41" s="705">
        <v>13.1</v>
      </c>
      <c r="AU41" s="145"/>
      <c r="AV41" s="434">
        <v>1.2650056000000003</v>
      </c>
      <c r="AW41" s="736">
        <v>103</v>
      </c>
      <c r="AX41" s="451" t="s">
        <v>1038</v>
      </c>
      <c r="AY41" s="145"/>
      <c r="AZ41" s="439">
        <v>0.5</v>
      </c>
      <c r="BA41" s="737" t="s">
        <v>1038</v>
      </c>
      <c r="BB41" s="434">
        <v>1.4000000000000004</v>
      </c>
      <c r="BC41" s="738" t="s">
        <v>1038</v>
      </c>
      <c r="BD41" s="147"/>
      <c r="BE41" s="322" t="s">
        <v>162</v>
      </c>
      <c r="BF41" s="439">
        <v>46</v>
      </c>
      <c r="BG41" s="704" t="s">
        <v>301</v>
      </c>
      <c r="BH41" s="145">
        <v>41</v>
      </c>
      <c r="BI41" s="147"/>
      <c r="BJ41" s="434">
        <v>61</v>
      </c>
      <c r="BK41" s="439">
        <v>22</v>
      </c>
      <c r="BM41" s="439">
        <v>25.2</v>
      </c>
      <c r="BN41" s="444" t="s">
        <v>301</v>
      </c>
      <c r="BO41" s="145">
        <v>18</v>
      </c>
      <c r="BP41" s="145"/>
      <c r="BQ41" s="434">
        <v>35.2</v>
      </c>
      <c r="BR41" s="430">
        <v>11.6</v>
      </c>
      <c r="BS41" s="446"/>
      <c r="BT41" s="150" t="s">
        <v>162</v>
      </c>
      <c r="BU41" s="438">
        <v>24.722662440570524</v>
      </c>
      <c r="BV41" s="447" t="s">
        <v>300</v>
      </c>
      <c r="BW41" s="147">
        <v>145</v>
      </c>
      <c r="BX41" s="830"/>
      <c r="BY41" s="438">
        <v>18.037135278514587</v>
      </c>
      <c r="BZ41" s="434">
        <v>35.51020408163265</v>
      </c>
      <c r="CA41" s="260"/>
      <c r="CB41" s="824">
        <v>71.94928684627575</v>
      </c>
      <c r="CC41" s="704" t="s">
        <v>301</v>
      </c>
      <c r="CD41" s="145">
        <v>47</v>
      </c>
      <c r="CE41" s="145"/>
      <c r="CF41" s="434">
        <v>77.9840848806366</v>
      </c>
      <c r="CG41" s="434">
        <v>62.857142857142854</v>
      </c>
      <c r="CI41" s="39" t="s">
        <v>523</v>
      </c>
      <c r="CJ41" s="448">
        <v>93357.04069691847</v>
      </c>
      <c r="CK41" s="147"/>
      <c r="CL41" s="449">
        <v>22335.82932509786</v>
      </c>
      <c r="CM41" s="147"/>
      <c r="CN41" s="449">
        <v>4532.297490573397</v>
      </c>
      <c r="CO41" s="147"/>
      <c r="CP41" s="434">
        <v>4.136867655739696</v>
      </c>
      <c r="CQ41" s="450">
        <v>153</v>
      </c>
      <c r="CR41" s="5"/>
      <c r="CS41" s="39" t="s">
        <v>796</v>
      </c>
      <c r="CT41" s="145">
        <v>61337</v>
      </c>
      <c r="CU41" s="145"/>
      <c r="CV41" s="451">
        <v>31.14</v>
      </c>
      <c r="CW41" s="451">
        <v>20.69</v>
      </c>
      <c r="CX41" s="145"/>
      <c r="CY41" s="145">
        <v>212897</v>
      </c>
      <c r="CZ41" s="145"/>
      <c r="DA41" s="425">
        <v>89677.05148334712</v>
      </c>
      <c r="DB41" s="145"/>
      <c r="DC41" s="227" t="s">
        <v>939</v>
      </c>
      <c r="DD41" s="227"/>
      <c r="DE41" s="316">
        <v>20.64</v>
      </c>
      <c r="DF41" s="147"/>
      <c r="DG41" s="316">
        <v>0.88</v>
      </c>
      <c r="DH41" s="218"/>
      <c r="DI41" s="316">
        <v>54.22</v>
      </c>
      <c r="DJ41" s="218"/>
      <c r="DK41" s="319" t="s">
        <v>161</v>
      </c>
      <c r="DL41" s="316">
        <v>21.7</v>
      </c>
      <c r="DM41" s="227" t="s">
        <v>130</v>
      </c>
      <c r="DN41" s="316">
        <v>17.9</v>
      </c>
      <c r="DO41" s="227" t="s">
        <v>131</v>
      </c>
      <c r="DP41" s="316">
        <v>12</v>
      </c>
      <c r="DQ41" s="145"/>
      <c r="DR41" s="317">
        <v>23.67</v>
      </c>
      <c r="DS41" s="147"/>
      <c r="DT41" s="316">
        <v>0.6</v>
      </c>
      <c r="DU41" s="145"/>
      <c r="DV41" s="317">
        <v>34.64</v>
      </c>
      <c r="DW41" s="317">
        <v>60.47</v>
      </c>
      <c r="DX41" s="317">
        <v>1.26</v>
      </c>
      <c r="DY41" s="218">
        <v>3.63</v>
      </c>
      <c r="DZ41" s="145"/>
      <c r="EA41" s="454">
        <v>216.62234043</v>
      </c>
      <c r="EC41" s="15"/>
      <c r="ED41" s="15"/>
    </row>
    <row r="42" spans="2:134" s="6" customFormat="1" ht="11.25">
      <c r="B42" s="39" t="s">
        <v>951</v>
      </c>
      <c r="C42" s="150" t="s">
        <v>542</v>
      </c>
      <c r="D42" s="445">
        <v>73.7</v>
      </c>
      <c r="E42" s="701" t="s">
        <v>299</v>
      </c>
      <c r="F42" s="455">
        <v>231</v>
      </c>
      <c r="G42" s="218"/>
      <c r="H42" s="432">
        <v>80.7</v>
      </c>
      <c r="I42" s="445">
        <v>69.2</v>
      </c>
      <c r="K42" s="430">
        <v>83.7</v>
      </c>
      <c r="L42" s="704" t="s">
        <v>301</v>
      </c>
      <c r="M42" s="154">
        <v>39</v>
      </c>
      <c r="N42" s="145"/>
      <c r="O42" s="439">
        <v>5.3</v>
      </c>
      <c r="P42" s="456">
        <v>61</v>
      </c>
      <c r="Q42" s="179"/>
      <c r="R42" s="432">
        <v>89.5</v>
      </c>
      <c r="S42" s="432">
        <v>83.1</v>
      </c>
      <c r="U42" s="432">
        <v>89</v>
      </c>
      <c r="V42" s="435" t="s">
        <v>301</v>
      </c>
      <c r="W42" s="436">
        <v>92</v>
      </c>
      <c r="X42" s="147"/>
      <c r="Y42" s="705">
        <v>-1.8</v>
      </c>
      <c r="Z42" s="456">
        <v>130</v>
      </c>
      <c r="AA42" s="147"/>
      <c r="AB42" s="453">
        <v>98.5</v>
      </c>
      <c r="AC42" s="434">
        <v>81.7</v>
      </c>
      <c r="AE42" s="445">
        <v>64.4</v>
      </c>
      <c r="AF42" s="706" t="s">
        <v>299</v>
      </c>
      <c r="AG42" s="154">
        <v>235</v>
      </c>
      <c r="AH42" s="145"/>
      <c r="AI42" s="432">
        <v>75</v>
      </c>
      <c r="AJ42" s="445">
        <v>56.7</v>
      </c>
      <c r="AL42" s="434">
        <v>13.91664634</v>
      </c>
      <c r="AM42" s="707" t="s">
        <v>300</v>
      </c>
      <c r="AN42" s="154">
        <v>130</v>
      </c>
      <c r="AO42" s="145"/>
      <c r="AP42" s="434">
        <v>-0.5</v>
      </c>
      <c r="AQ42" s="456">
        <v>189</v>
      </c>
      <c r="AR42" s="145"/>
      <c r="AS42" s="434">
        <v>14.8</v>
      </c>
      <c r="AT42" s="705">
        <v>13.2</v>
      </c>
      <c r="AU42" s="145"/>
      <c r="AV42" s="434">
        <v>1.48822996</v>
      </c>
      <c r="AW42" s="736">
        <v>154</v>
      </c>
      <c r="AX42" s="451" t="s">
        <v>1038</v>
      </c>
      <c r="AY42" s="145"/>
      <c r="AZ42" s="439">
        <v>0.20000000000000107</v>
      </c>
      <c r="BA42" s="737" t="s">
        <v>1038</v>
      </c>
      <c r="BB42" s="443">
        <v>2.200000000000001</v>
      </c>
      <c r="BC42" s="738" t="s">
        <v>1038</v>
      </c>
      <c r="BD42" s="147"/>
      <c r="BE42" s="322" t="s">
        <v>136</v>
      </c>
      <c r="BF42" s="434">
        <v>39.6</v>
      </c>
      <c r="BG42" s="704" t="s">
        <v>301</v>
      </c>
      <c r="BH42" s="154">
        <v>133</v>
      </c>
      <c r="BI42" s="147"/>
      <c r="BJ42" s="434">
        <v>59.8</v>
      </c>
      <c r="BK42" s="439">
        <v>24.8</v>
      </c>
      <c r="BM42" s="443">
        <v>12.6</v>
      </c>
      <c r="BN42" s="444" t="s">
        <v>300</v>
      </c>
      <c r="BO42" s="154">
        <v>231</v>
      </c>
      <c r="BP42" s="145"/>
      <c r="BQ42" s="443">
        <v>22.9</v>
      </c>
      <c r="BR42" s="432">
        <v>4.3</v>
      </c>
      <c r="BS42" s="446"/>
      <c r="BT42" s="150" t="s">
        <v>136</v>
      </c>
      <c r="BU42" s="453">
        <v>30.729166666666668</v>
      </c>
      <c r="BV42" s="447" t="s">
        <v>300</v>
      </c>
      <c r="BW42" s="456">
        <v>50</v>
      </c>
      <c r="BX42" s="830"/>
      <c r="BY42" s="438">
        <v>15.853658536585366</v>
      </c>
      <c r="BZ42" s="439">
        <v>42.857142857142854</v>
      </c>
      <c r="CA42" s="260"/>
      <c r="CB42" s="824">
        <v>69.79166666666666</v>
      </c>
      <c r="CC42" s="704" t="s">
        <v>300</v>
      </c>
      <c r="CD42" s="154">
        <v>72</v>
      </c>
      <c r="CE42" s="145"/>
      <c r="CF42" s="434">
        <v>74.39024390243902</v>
      </c>
      <c r="CG42" s="439">
        <v>67.61904761904762</v>
      </c>
      <c r="CI42" s="39" t="s">
        <v>542</v>
      </c>
      <c r="CJ42" s="458">
        <v>109170.08504252126</v>
      </c>
      <c r="CK42" s="147"/>
      <c r="CL42" s="459">
        <v>20380.649859729336</v>
      </c>
      <c r="CM42" s="147"/>
      <c r="CN42" s="459">
        <v>5363.981990995498</v>
      </c>
      <c r="CO42" s="147"/>
      <c r="CP42" s="443">
        <v>12.61697366994326</v>
      </c>
      <c r="CQ42" s="460">
        <v>247</v>
      </c>
      <c r="CR42" s="5"/>
      <c r="CS42" s="39" t="s">
        <v>815</v>
      </c>
      <c r="CT42" s="154">
        <v>15129</v>
      </c>
      <c r="CU42" s="145"/>
      <c r="CV42" s="766">
        <v>32.84</v>
      </c>
      <c r="CW42" s="766">
        <v>22.39</v>
      </c>
      <c r="CX42" s="145"/>
      <c r="CY42" s="154">
        <v>188011</v>
      </c>
      <c r="CZ42" s="145"/>
      <c r="DA42" s="455">
        <v>97042.64738692304</v>
      </c>
      <c r="DB42" s="145"/>
      <c r="DC42" s="320" t="s">
        <v>940</v>
      </c>
      <c r="DD42" s="227"/>
      <c r="DE42" s="222">
        <v>4.89</v>
      </c>
      <c r="DF42" s="147"/>
      <c r="DG42" s="222">
        <v>1.1</v>
      </c>
      <c r="DH42" s="218"/>
      <c r="DI42" s="222">
        <v>79.18</v>
      </c>
      <c r="DJ42" s="223"/>
      <c r="DK42" s="321" t="s">
        <v>165</v>
      </c>
      <c r="DL42" s="222">
        <v>46.1</v>
      </c>
      <c r="DM42" s="320" t="s">
        <v>134</v>
      </c>
      <c r="DN42" s="222">
        <v>24.4</v>
      </c>
      <c r="DO42" s="320" t="s">
        <v>161</v>
      </c>
      <c r="DP42" s="222">
        <v>3.6</v>
      </c>
      <c r="DQ42" s="154"/>
      <c r="DR42" s="164">
        <v>12.78</v>
      </c>
      <c r="DS42" s="147"/>
      <c r="DT42" s="222">
        <v>2.05</v>
      </c>
      <c r="DU42" s="145"/>
      <c r="DV42" s="164">
        <v>48.55</v>
      </c>
      <c r="DW42" s="164">
        <v>45.02</v>
      </c>
      <c r="DX42" s="164">
        <v>1.45</v>
      </c>
      <c r="DY42" s="223">
        <v>4.98</v>
      </c>
      <c r="DZ42" s="145"/>
      <c r="EA42" s="461">
        <v>212.3019802</v>
      </c>
      <c r="EC42" s="15"/>
      <c r="ED42" s="15"/>
    </row>
    <row r="43" spans="2:134" s="6" customFormat="1" ht="11.25">
      <c r="B43" s="39" t="s">
        <v>951</v>
      </c>
      <c r="C43" s="150" t="s">
        <v>548</v>
      </c>
      <c r="D43" s="432">
        <v>79.4</v>
      </c>
      <c r="E43" s="701" t="s">
        <v>300</v>
      </c>
      <c r="F43" s="455">
        <v>112</v>
      </c>
      <c r="G43" s="218"/>
      <c r="H43" s="432">
        <v>79.9</v>
      </c>
      <c r="I43" s="432">
        <v>78.4</v>
      </c>
      <c r="K43" s="430">
        <v>81.2</v>
      </c>
      <c r="L43" s="704" t="s">
        <v>300</v>
      </c>
      <c r="M43" s="154">
        <v>67</v>
      </c>
      <c r="N43" s="145"/>
      <c r="O43" s="434">
        <v>1.1</v>
      </c>
      <c r="P43" s="456">
        <v>176</v>
      </c>
      <c r="Q43" s="179"/>
      <c r="R43" s="432">
        <v>85.3</v>
      </c>
      <c r="S43" s="432">
        <v>84.4</v>
      </c>
      <c r="U43" s="432">
        <v>87.8</v>
      </c>
      <c r="V43" s="435" t="s">
        <v>299</v>
      </c>
      <c r="W43" s="436">
        <v>125</v>
      </c>
      <c r="X43" s="147"/>
      <c r="Y43" s="705">
        <v>-2</v>
      </c>
      <c r="Z43" s="456">
        <v>138</v>
      </c>
      <c r="AA43" s="147"/>
      <c r="AB43" s="438">
        <v>92.6</v>
      </c>
      <c r="AC43" s="434">
        <v>83.7</v>
      </c>
      <c r="AE43" s="432">
        <v>71.3</v>
      </c>
      <c r="AF43" s="706" t="s">
        <v>300</v>
      </c>
      <c r="AG43" s="154">
        <v>116</v>
      </c>
      <c r="AH43" s="145"/>
      <c r="AI43" s="432">
        <v>74.1</v>
      </c>
      <c r="AJ43" s="432">
        <v>67</v>
      </c>
      <c r="AL43" s="439">
        <v>14.42454361</v>
      </c>
      <c r="AM43" s="707" t="s">
        <v>300</v>
      </c>
      <c r="AN43" s="154">
        <v>33</v>
      </c>
      <c r="AO43" s="145"/>
      <c r="AP43" s="434">
        <v>-0.3</v>
      </c>
      <c r="AQ43" s="456">
        <v>121</v>
      </c>
      <c r="AR43" s="145"/>
      <c r="AS43" s="439">
        <v>15.5</v>
      </c>
      <c r="AT43" s="708">
        <v>12.6</v>
      </c>
      <c r="AU43" s="145"/>
      <c r="AV43" s="434">
        <v>1.265536299999999</v>
      </c>
      <c r="AW43" s="736">
        <v>104</v>
      </c>
      <c r="AX43" s="451" t="s">
        <v>1038</v>
      </c>
      <c r="AY43" s="145"/>
      <c r="AZ43" s="434">
        <v>0.7000000000000011</v>
      </c>
      <c r="BA43" s="737" t="s">
        <v>1038</v>
      </c>
      <c r="BB43" s="434">
        <v>1.1000000000000014</v>
      </c>
      <c r="BC43" s="738" t="s">
        <v>1038</v>
      </c>
      <c r="BD43" s="147"/>
      <c r="BE43" s="322" t="s">
        <v>132</v>
      </c>
      <c r="BF43" s="439">
        <v>48.4</v>
      </c>
      <c r="BG43" s="704" t="s">
        <v>301</v>
      </c>
      <c r="BH43" s="154">
        <v>28</v>
      </c>
      <c r="BI43" s="147"/>
      <c r="BJ43" s="434">
        <v>63.4</v>
      </c>
      <c r="BK43" s="434">
        <v>16.7</v>
      </c>
      <c r="BM43" s="439">
        <v>21.9</v>
      </c>
      <c r="BN43" s="444" t="s">
        <v>299</v>
      </c>
      <c r="BO43" s="154">
        <v>53</v>
      </c>
      <c r="BP43" s="145"/>
      <c r="BQ43" s="434">
        <v>28.5</v>
      </c>
      <c r="BR43" s="430">
        <v>9.6</v>
      </c>
      <c r="BS43" s="446"/>
      <c r="BT43" s="150" t="s">
        <v>132</v>
      </c>
      <c r="BU43" s="472">
        <v>18.67321867321867</v>
      </c>
      <c r="BV43" s="447" t="s">
        <v>302</v>
      </c>
      <c r="BW43" s="456">
        <v>246</v>
      </c>
      <c r="BX43" s="830"/>
      <c r="BY43" s="438">
        <v>12.318840579710146</v>
      </c>
      <c r="BZ43" s="434">
        <v>31.666666666666664</v>
      </c>
      <c r="CA43" s="260"/>
      <c r="CB43" s="825">
        <v>66.33906633906635</v>
      </c>
      <c r="CC43" s="704" t="s">
        <v>299</v>
      </c>
      <c r="CD43" s="154">
        <v>123</v>
      </c>
      <c r="CE43" s="145"/>
      <c r="CF43" s="434">
        <v>71.73913043478261</v>
      </c>
      <c r="CG43" s="434">
        <v>54.166666666666664</v>
      </c>
      <c r="CI43" s="39" t="s">
        <v>548</v>
      </c>
      <c r="CJ43" s="458">
        <v>88729.94904699</v>
      </c>
      <c r="CK43" s="147"/>
      <c r="CL43" s="459">
        <v>20350.26995709666</v>
      </c>
      <c r="CM43" s="147"/>
      <c r="CN43" s="459">
        <v>4600.528401585205</v>
      </c>
      <c r="CO43" s="147"/>
      <c r="CP43" s="434">
        <v>0.7826459591935614</v>
      </c>
      <c r="CQ43" s="460">
        <v>109</v>
      </c>
      <c r="CR43" s="5"/>
      <c r="CS43" s="39" t="s">
        <v>821</v>
      </c>
      <c r="CT43" s="154">
        <v>35518</v>
      </c>
      <c r="CU43" s="145"/>
      <c r="CV43" s="766">
        <v>30.84</v>
      </c>
      <c r="CW43" s="766">
        <v>20.39</v>
      </c>
      <c r="CX43" s="145"/>
      <c r="CY43" s="154">
        <v>213142</v>
      </c>
      <c r="CZ43" s="145"/>
      <c r="DA43" s="455">
        <v>88024.19144774547</v>
      </c>
      <c r="DB43" s="145"/>
      <c r="DC43" s="320" t="s">
        <v>939</v>
      </c>
      <c r="DD43" s="227"/>
      <c r="DE43" s="222">
        <v>18.98</v>
      </c>
      <c r="DF43" s="147"/>
      <c r="DG43" s="222">
        <v>0</v>
      </c>
      <c r="DH43" s="218"/>
      <c r="DI43" s="222">
        <v>51.67</v>
      </c>
      <c r="DJ43" s="223"/>
      <c r="DK43" s="321" t="s">
        <v>161</v>
      </c>
      <c r="DL43" s="222">
        <v>28.3</v>
      </c>
      <c r="DM43" s="320" t="s">
        <v>131</v>
      </c>
      <c r="DN43" s="222">
        <v>12.1</v>
      </c>
      <c r="DO43" s="320" t="s">
        <v>143</v>
      </c>
      <c r="DP43" s="222">
        <v>7.5</v>
      </c>
      <c r="DQ43" s="154"/>
      <c r="DR43" s="164">
        <v>28.78</v>
      </c>
      <c r="DS43" s="147"/>
      <c r="DT43" s="222">
        <v>0.57</v>
      </c>
      <c r="DU43" s="145"/>
      <c r="DV43" s="164">
        <v>27.89</v>
      </c>
      <c r="DW43" s="164">
        <v>64.53</v>
      </c>
      <c r="DX43" s="164">
        <v>2.87</v>
      </c>
      <c r="DY43" s="223">
        <v>4.71</v>
      </c>
      <c r="DZ43" s="145"/>
      <c r="EA43" s="461">
        <v>221.32773109</v>
      </c>
      <c r="EC43" s="15"/>
      <c r="ED43" s="15"/>
    </row>
    <row r="44" spans="2:134" s="6" customFormat="1" ht="11.25">
      <c r="B44" s="39" t="s">
        <v>951</v>
      </c>
      <c r="C44" s="150" t="s">
        <v>367</v>
      </c>
      <c r="D44" s="445">
        <v>73.7</v>
      </c>
      <c r="E44" s="701" t="s">
        <v>300</v>
      </c>
      <c r="F44" s="425">
        <v>231</v>
      </c>
      <c r="G44" s="218"/>
      <c r="H44" s="432">
        <v>81.2</v>
      </c>
      <c r="I44" s="445">
        <v>65.4</v>
      </c>
      <c r="K44" s="432">
        <v>79.2</v>
      </c>
      <c r="L44" s="433" t="s">
        <v>301</v>
      </c>
      <c r="M44" s="145">
        <v>102</v>
      </c>
      <c r="N44" s="145"/>
      <c r="O44" s="434">
        <v>1.2</v>
      </c>
      <c r="P44" s="147">
        <v>174</v>
      </c>
      <c r="Q44" s="179"/>
      <c r="R44" s="432">
        <v>85.4</v>
      </c>
      <c r="S44" s="432">
        <v>81</v>
      </c>
      <c r="U44" s="432">
        <v>87.9</v>
      </c>
      <c r="V44" s="435" t="s">
        <v>300</v>
      </c>
      <c r="W44" s="436">
        <v>122</v>
      </c>
      <c r="X44" s="147"/>
      <c r="Y44" s="705">
        <v>-2.4</v>
      </c>
      <c r="Z44" s="147">
        <v>149</v>
      </c>
      <c r="AA44" s="147"/>
      <c r="AB44" s="438">
        <v>91.5</v>
      </c>
      <c r="AC44" s="434">
        <v>84.3</v>
      </c>
      <c r="AE44" s="432">
        <v>65.8</v>
      </c>
      <c r="AF44" s="440" t="s">
        <v>299</v>
      </c>
      <c r="AG44" s="145">
        <v>213</v>
      </c>
      <c r="AH44" s="145"/>
      <c r="AI44" s="432">
        <v>74.1</v>
      </c>
      <c r="AJ44" s="432">
        <v>58.3</v>
      </c>
      <c r="AL44" s="434">
        <v>13.63888889</v>
      </c>
      <c r="AM44" s="707" t="s">
        <v>300</v>
      </c>
      <c r="AN44" s="145">
        <v>195</v>
      </c>
      <c r="AO44" s="145"/>
      <c r="AP44" s="443">
        <v>-0.7</v>
      </c>
      <c r="AQ44" s="147">
        <v>246</v>
      </c>
      <c r="AR44" s="145"/>
      <c r="AS44" s="443">
        <v>14.6</v>
      </c>
      <c r="AT44" s="705">
        <v>12.7</v>
      </c>
      <c r="AU44" s="145"/>
      <c r="AV44" s="434">
        <v>1.27106122</v>
      </c>
      <c r="AW44" s="736">
        <v>108</v>
      </c>
      <c r="AX44" s="451" t="s">
        <v>1038</v>
      </c>
      <c r="AY44" s="145"/>
      <c r="AZ44" s="434">
        <v>1.0999999999999996</v>
      </c>
      <c r="BA44" s="737" t="s">
        <v>1038</v>
      </c>
      <c r="BB44" s="434">
        <v>1</v>
      </c>
      <c r="BC44" s="738" t="s">
        <v>1038</v>
      </c>
      <c r="BD44" s="147"/>
      <c r="BE44" s="322" t="s">
        <v>175</v>
      </c>
      <c r="BF44" s="439">
        <v>50.5</v>
      </c>
      <c r="BG44" s="704" t="s">
        <v>303</v>
      </c>
      <c r="BH44" s="145">
        <v>21</v>
      </c>
      <c r="BI44" s="147"/>
      <c r="BJ44" s="439">
        <v>70.1</v>
      </c>
      <c r="BK44" s="439">
        <v>22.9</v>
      </c>
      <c r="BL44" s="5"/>
      <c r="BM44" s="439">
        <v>20.7</v>
      </c>
      <c r="BN44" s="444" t="s">
        <v>301</v>
      </c>
      <c r="BO44" s="145">
        <v>65</v>
      </c>
      <c r="BP44" s="145"/>
      <c r="BQ44" s="434">
        <v>33.6</v>
      </c>
      <c r="BR44" s="432">
        <v>6.9</v>
      </c>
      <c r="BS44" s="446"/>
      <c r="BT44" s="150" t="s">
        <v>175</v>
      </c>
      <c r="BU44" s="472">
        <v>18</v>
      </c>
      <c r="BV44" s="447" t="s">
        <v>302</v>
      </c>
      <c r="BW44" s="147">
        <v>255</v>
      </c>
      <c r="BX44" s="830"/>
      <c r="BY44" s="472">
        <v>8.547008547008547</v>
      </c>
      <c r="BZ44" s="434">
        <v>31.32530120481928</v>
      </c>
      <c r="CA44" s="260"/>
      <c r="CB44" s="824">
        <v>71</v>
      </c>
      <c r="CC44" s="704" t="s">
        <v>300</v>
      </c>
      <c r="CD44" s="145">
        <v>57</v>
      </c>
      <c r="CE44" s="145"/>
      <c r="CF44" s="434">
        <v>77.77777777777779</v>
      </c>
      <c r="CG44" s="434">
        <v>61.44578313253012</v>
      </c>
      <c r="CI44" s="39" t="s">
        <v>367</v>
      </c>
      <c r="CJ44" s="448">
        <v>80066.25577812019</v>
      </c>
      <c r="CK44" s="147"/>
      <c r="CL44" s="449">
        <v>16200.098200465172</v>
      </c>
      <c r="CM44" s="147"/>
      <c r="CN44" s="449">
        <v>2528.659476117103</v>
      </c>
      <c r="CO44" s="147"/>
      <c r="CP44" s="439">
        <v>-14.6975847263444</v>
      </c>
      <c r="CQ44" s="450">
        <v>2</v>
      </c>
      <c r="CR44" s="5"/>
      <c r="CS44" s="39" t="s">
        <v>834</v>
      </c>
      <c r="CT44" s="145">
        <v>18220</v>
      </c>
      <c r="CU44" s="145"/>
      <c r="CV44" s="451">
        <v>31.45</v>
      </c>
      <c r="CW44" s="451">
        <v>21</v>
      </c>
      <c r="CX44" s="145"/>
      <c r="CY44" s="145">
        <v>185790</v>
      </c>
      <c r="CZ44" s="145"/>
      <c r="DA44" s="425">
        <v>93893.54630939574</v>
      </c>
      <c r="DB44" s="145"/>
      <c r="DC44" s="227" t="s">
        <v>945</v>
      </c>
      <c r="DD44" s="227"/>
      <c r="DE44" s="316">
        <v>72.56</v>
      </c>
      <c r="DF44" s="147"/>
      <c r="DG44" s="316">
        <v>0</v>
      </c>
      <c r="DH44" s="218"/>
      <c r="DI44" s="316">
        <v>15.78</v>
      </c>
      <c r="DJ44" s="223"/>
      <c r="DK44" s="319" t="s">
        <v>176</v>
      </c>
      <c r="DL44" s="316">
        <v>7.2</v>
      </c>
      <c r="DM44" s="227" t="s">
        <v>174</v>
      </c>
      <c r="DN44" s="316">
        <v>5.2</v>
      </c>
      <c r="DO44" s="227" t="s">
        <v>179</v>
      </c>
      <c r="DP44" s="316">
        <v>0.6</v>
      </c>
      <c r="DQ44" s="145"/>
      <c r="DR44" s="317">
        <v>8.48</v>
      </c>
      <c r="DS44" s="147"/>
      <c r="DT44" s="316">
        <v>3.18</v>
      </c>
      <c r="DU44" s="145"/>
      <c r="DV44" s="317">
        <v>47.02</v>
      </c>
      <c r="DW44" s="317">
        <v>45.92</v>
      </c>
      <c r="DX44" s="317">
        <v>0.12</v>
      </c>
      <c r="DY44" s="218">
        <v>6.94</v>
      </c>
      <c r="DZ44" s="145"/>
      <c r="EA44" s="454">
        <v>208.50694444</v>
      </c>
      <c r="EC44" s="15"/>
      <c r="ED44" s="15"/>
    </row>
    <row r="45" spans="2:134" s="6" customFormat="1" ht="11.25">
      <c r="B45" s="39" t="s">
        <v>951</v>
      </c>
      <c r="C45" s="150" t="s">
        <v>562</v>
      </c>
      <c r="D45" s="430">
        <v>84.1</v>
      </c>
      <c r="E45" s="701" t="s">
        <v>301</v>
      </c>
      <c r="F45" s="425">
        <v>28</v>
      </c>
      <c r="G45" s="218"/>
      <c r="H45" s="432">
        <v>82.8</v>
      </c>
      <c r="I45" s="430">
        <v>85.6</v>
      </c>
      <c r="K45" s="432">
        <v>78.6</v>
      </c>
      <c r="L45" s="704" t="s">
        <v>300</v>
      </c>
      <c r="M45" s="145">
        <v>118</v>
      </c>
      <c r="N45" s="145"/>
      <c r="O45" s="434">
        <v>3.5</v>
      </c>
      <c r="P45" s="147">
        <v>103</v>
      </c>
      <c r="Q45" s="179"/>
      <c r="R45" s="432">
        <v>85.2</v>
      </c>
      <c r="S45" s="432">
        <v>84.1</v>
      </c>
      <c r="U45" s="432">
        <v>87.5</v>
      </c>
      <c r="V45" s="435" t="s">
        <v>300</v>
      </c>
      <c r="W45" s="436">
        <v>140</v>
      </c>
      <c r="X45" s="147"/>
      <c r="Y45" s="705">
        <v>-1.8</v>
      </c>
      <c r="Z45" s="147">
        <v>130</v>
      </c>
      <c r="AA45" s="147"/>
      <c r="AB45" s="472">
        <v>85.1</v>
      </c>
      <c r="AC45" s="439">
        <v>90.1</v>
      </c>
      <c r="AE45" s="430">
        <v>75.9</v>
      </c>
      <c r="AF45" s="706" t="s">
        <v>301</v>
      </c>
      <c r="AG45" s="145">
        <v>39</v>
      </c>
      <c r="AH45" s="145"/>
      <c r="AI45" s="432">
        <v>72.7</v>
      </c>
      <c r="AJ45" s="430">
        <v>79.1</v>
      </c>
      <c r="AL45" s="434">
        <v>14.08217886</v>
      </c>
      <c r="AM45" s="707" t="s">
        <v>300</v>
      </c>
      <c r="AN45" s="145">
        <v>88</v>
      </c>
      <c r="AO45" s="145"/>
      <c r="AP45" s="434">
        <v>-0.2</v>
      </c>
      <c r="AQ45" s="147">
        <v>87</v>
      </c>
      <c r="AR45" s="145"/>
      <c r="AS45" s="434">
        <v>14.7</v>
      </c>
      <c r="AT45" s="718">
        <v>13.7</v>
      </c>
      <c r="AU45" s="145"/>
      <c r="AV45" s="443">
        <v>2.25581792</v>
      </c>
      <c r="AW45" s="736">
        <v>264</v>
      </c>
      <c r="AX45" s="451" t="s">
        <v>1038</v>
      </c>
      <c r="AY45" s="145"/>
      <c r="AZ45" s="443">
        <v>2.3000000000000007</v>
      </c>
      <c r="BA45" s="737" t="s">
        <v>1038</v>
      </c>
      <c r="BB45" s="443">
        <v>2.200000000000001</v>
      </c>
      <c r="BC45" s="738" t="s">
        <v>1038</v>
      </c>
      <c r="BD45" s="147"/>
      <c r="BE45" s="322" t="s">
        <v>176</v>
      </c>
      <c r="BF45" s="434">
        <v>37.8</v>
      </c>
      <c r="BG45" s="704" t="s">
        <v>301</v>
      </c>
      <c r="BH45" s="145">
        <v>163</v>
      </c>
      <c r="BI45" s="147"/>
      <c r="BJ45" s="443">
        <v>53.4</v>
      </c>
      <c r="BK45" s="434">
        <v>20.3</v>
      </c>
      <c r="BM45" s="434">
        <v>16.7</v>
      </c>
      <c r="BN45" s="444" t="s">
        <v>300</v>
      </c>
      <c r="BO45" s="145">
        <v>153</v>
      </c>
      <c r="BP45" s="145"/>
      <c r="BQ45" s="434">
        <v>28.7</v>
      </c>
      <c r="BR45" s="432">
        <v>7.8</v>
      </c>
      <c r="BS45" s="446"/>
      <c r="BT45" s="150" t="s">
        <v>176</v>
      </c>
      <c r="BU45" s="438">
        <v>21.042830540037244</v>
      </c>
      <c r="BV45" s="447" t="s">
        <v>300</v>
      </c>
      <c r="BW45" s="147">
        <v>215</v>
      </c>
      <c r="BX45" s="830"/>
      <c r="BY45" s="438">
        <v>10.247349823321555</v>
      </c>
      <c r="BZ45" s="434">
        <v>33.46613545816733</v>
      </c>
      <c r="CA45" s="260"/>
      <c r="CB45" s="825">
        <v>63.128491620111724</v>
      </c>
      <c r="CC45" s="704" t="s">
        <v>301</v>
      </c>
      <c r="CD45" s="145">
        <v>182</v>
      </c>
      <c r="CE45" s="145"/>
      <c r="CF45" s="443">
        <v>68.55123674911661</v>
      </c>
      <c r="CG45" s="434">
        <v>57.37051792828686</v>
      </c>
      <c r="CI45" s="39" t="s">
        <v>562</v>
      </c>
      <c r="CJ45" s="448">
        <v>89470.60667816272</v>
      </c>
      <c r="CK45" s="147"/>
      <c r="CL45" s="449">
        <v>16308.440512798006</v>
      </c>
      <c r="CM45" s="147"/>
      <c r="CN45" s="449">
        <v>2632.418874431729</v>
      </c>
      <c r="CO45" s="147"/>
      <c r="CP45" s="439">
        <v>-4.809272066352722</v>
      </c>
      <c r="CQ45" s="450">
        <v>45</v>
      </c>
      <c r="CR45" s="5"/>
      <c r="CS45" s="39" t="s">
        <v>838</v>
      </c>
      <c r="CT45" s="145">
        <v>51761</v>
      </c>
      <c r="CU45" s="145"/>
      <c r="CV45" s="451">
        <v>31.44</v>
      </c>
      <c r="CW45" s="451">
        <v>20.99</v>
      </c>
      <c r="CX45" s="145"/>
      <c r="CY45" s="145">
        <v>190649</v>
      </c>
      <c r="CZ45" s="145"/>
      <c r="DA45" s="425">
        <v>94048.07902001118</v>
      </c>
      <c r="DB45" s="145"/>
      <c r="DC45" s="227" t="s">
        <v>946</v>
      </c>
      <c r="DD45" s="227"/>
      <c r="DE45" s="316">
        <v>71.19</v>
      </c>
      <c r="DF45" s="147"/>
      <c r="DG45" s="316">
        <v>15.43</v>
      </c>
      <c r="DH45" s="218"/>
      <c r="DI45" s="316">
        <v>9.68</v>
      </c>
      <c r="DJ45" s="218"/>
      <c r="DK45" s="319" t="s">
        <v>175</v>
      </c>
      <c r="DL45" s="316">
        <v>3.6</v>
      </c>
      <c r="DM45" s="227" t="s">
        <v>159</v>
      </c>
      <c r="DN45" s="316">
        <v>1.9</v>
      </c>
      <c r="DO45" s="227" t="s">
        <v>173</v>
      </c>
      <c r="DP45" s="316">
        <v>0.8</v>
      </c>
      <c r="DQ45" s="145"/>
      <c r="DR45" s="317">
        <v>1.12</v>
      </c>
      <c r="DS45" s="147"/>
      <c r="DT45" s="316">
        <v>2.58</v>
      </c>
      <c r="DU45" s="145"/>
      <c r="DV45" s="317">
        <v>49.71</v>
      </c>
      <c r="DW45" s="317">
        <v>42.66</v>
      </c>
      <c r="DX45" s="317">
        <v>0.21</v>
      </c>
      <c r="DY45" s="218">
        <v>7.42</v>
      </c>
      <c r="DZ45" s="145"/>
      <c r="EA45" s="454">
        <v>210.76647564</v>
      </c>
      <c r="EC45" s="15"/>
      <c r="ED45" s="15"/>
    </row>
    <row r="46" spans="2:134" s="6" customFormat="1" ht="11.25">
      <c r="B46" s="39" t="s">
        <v>951</v>
      </c>
      <c r="C46" s="150" t="s">
        <v>567</v>
      </c>
      <c r="D46" s="430">
        <v>82.7</v>
      </c>
      <c r="E46" s="701" t="s">
        <v>301</v>
      </c>
      <c r="F46" s="425">
        <v>53</v>
      </c>
      <c r="G46" s="218"/>
      <c r="H46" s="430">
        <v>84.6</v>
      </c>
      <c r="I46" s="430">
        <v>80.7</v>
      </c>
      <c r="K46" s="430">
        <v>87.3</v>
      </c>
      <c r="L46" s="433" t="s">
        <v>303</v>
      </c>
      <c r="M46" s="145">
        <v>5</v>
      </c>
      <c r="N46" s="145"/>
      <c r="O46" s="439">
        <v>11.5</v>
      </c>
      <c r="P46" s="147">
        <v>3</v>
      </c>
      <c r="Q46" s="179"/>
      <c r="R46" s="432">
        <v>87</v>
      </c>
      <c r="S46" s="430">
        <v>88.6</v>
      </c>
      <c r="U46" s="432">
        <v>88.1</v>
      </c>
      <c r="V46" s="435" t="s">
        <v>300</v>
      </c>
      <c r="W46" s="436">
        <v>116</v>
      </c>
      <c r="X46" s="147"/>
      <c r="Y46" s="442">
        <v>-3.4</v>
      </c>
      <c r="Z46" s="147">
        <v>182</v>
      </c>
      <c r="AA46" s="147"/>
      <c r="AB46" s="438">
        <v>93.8</v>
      </c>
      <c r="AC46" s="434">
        <v>84.3</v>
      </c>
      <c r="AE46" s="430">
        <v>76.4</v>
      </c>
      <c r="AF46" s="440" t="s">
        <v>301</v>
      </c>
      <c r="AG46" s="145">
        <v>36</v>
      </c>
      <c r="AH46" s="145"/>
      <c r="AI46" s="430">
        <v>82.7</v>
      </c>
      <c r="AJ46" s="430">
        <v>70.2</v>
      </c>
      <c r="AL46" s="439">
        <v>14.42871287</v>
      </c>
      <c r="AM46" s="441" t="s">
        <v>301</v>
      </c>
      <c r="AN46" s="145">
        <v>31</v>
      </c>
      <c r="AO46" s="145"/>
      <c r="AP46" s="434">
        <v>-0.3</v>
      </c>
      <c r="AQ46" s="147">
        <v>121</v>
      </c>
      <c r="AR46" s="145"/>
      <c r="AS46" s="439">
        <v>15.9</v>
      </c>
      <c r="AT46" s="442">
        <v>13.1</v>
      </c>
      <c r="AU46" s="145"/>
      <c r="AV46" s="434">
        <v>1.1706349199999995</v>
      </c>
      <c r="AW46" s="736">
        <v>84</v>
      </c>
      <c r="AX46" s="451" t="s">
        <v>1038</v>
      </c>
      <c r="AY46" s="145"/>
      <c r="AZ46" s="439">
        <v>0</v>
      </c>
      <c r="BA46" s="736" t="s">
        <v>1039</v>
      </c>
      <c r="BB46" s="434">
        <v>1.5999999999999996</v>
      </c>
      <c r="BC46" s="738" t="s">
        <v>1038</v>
      </c>
      <c r="BD46" s="147"/>
      <c r="BE46" s="322" t="s">
        <v>137</v>
      </c>
      <c r="BF46" s="434">
        <v>37.1</v>
      </c>
      <c r="BG46" s="433" t="s">
        <v>300</v>
      </c>
      <c r="BH46" s="145">
        <v>175</v>
      </c>
      <c r="BI46" s="147"/>
      <c r="BJ46" s="434">
        <v>57.6</v>
      </c>
      <c r="BK46" s="439">
        <v>28.1</v>
      </c>
      <c r="BM46" s="434">
        <v>18.6</v>
      </c>
      <c r="BN46" s="444" t="s">
        <v>301</v>
      </c>
      <c r="BO46" s="145">
        <v>112</v>
      </c>
      <c r="BP46" s="145"/>
      <c r="BQ46" s="434">
        <v>32.7</v>
      </c>
      <c r="BR46" s="432">
        <v>5.9</v>
      </c>
      <c r="BS46" s="446"/>
      <c r="BT46" s="150" t="s">
        <v>137</v>
      </c>
      <c r="BU46" s="438">
        <v>23.711340206185564</v>
      </c>
      <c r="BV46" s="447" t="s">
        <v>299</v>
      </c>
      <c r="BW46" s="147">
        <v>165</v>
      </c>
      <c r="BX46" s="830"/>
      <c r="BY46" s="438">
        <v>18.181818181818183</v>
      </c>
      <c r="BZ46" s="443">
        <v>28.07017543859649</v>
      </c>
      <c r="CA46" s="260"/>
      <c r="CB46" s="825">
        <v>65.97938144329896</v>
      </c>
      <c r="CC46" s="433" t="s">
        <v>299</v>
      </c>
      <c r="CD46" s="145">
        <v>128</v>
      </c>
      <c r="CE46" s="145"/>
      <c r="CF46" s="443">
        <v>69.6969696969697</v>
      </c>
      <c r="CG46" s="439">
        <v>64.91228070175438</v>
      </c>
      <c r="CI46" s="39" t="s">
        <v>567</v>
      </c>
      <c r="CJ46" s="448">
        <v>99239.65351299326</v>
      </c>
      <c r="CK46" s="147"/>
      <c r="CL46" s="449">
        <v>19754.655534167465</v>
      </c>
      <c r="CM46" s="147"/>
      <c r="CN46" s="449">
        <v>0</v>
      </c>
      <c r="CO46" s="147"/>
      <c r="CP46" s="434">
        <v>1.5637418295673036</v>
      </c>
      <c r="CQ46" s="450">
        <v>117</v>
      </c>
      <c r="CR46" s="5"/>
      <c r="CS46" s="39" t="s">
        <v>844</v>
      </c>
      <c r="CT46" s="145">
        <v>9007</v>
      </c>
      <c r="CU46" s="145"/>
      <c r="CV46" s="451">
        <v>32.19</v>
      </c>
      <c r="CW46" s="451">
        <v>21.74</v>
      </c>
      <c r="CX46" s="145"/>
      <c r="CY46" s="145">
        <v>187232</v>
      </c>
      <c r="CZ46" s="145"/>
      <c r="DA46" s="425">
        <v>97759.60568938767</v>
      </c>
      <c r="DB46" s="145"/>
      <c r="DC46" s="227" t="s">
        <v>942</v>
      </c>
      <c r="DD46" s="227"/>
      <c r="DE46" s="316">
        <v>0</v>
      </c>
      <c r="DF46" s="147"/>
      <c r="DG46" s="316">
        <v>0</v>
      </c>
      <c r="DH46" s="218"/>
      <c r="DI46" s="316">
        <v>84.91</v>
      </c>
      <c r="DJ46" s="218"/>
      <c r="DK46" s="319" t="s">
        <v>164</v>
      </c>
      <c r="DL46" s="316">
        <v>43.2</v>
      </c>
      <c r="DM46" s="227" t="s">
        <v>165</v>
      </c>
      <c r="DN46" s="316">
        <v>38.2</v>
      </c>
      <c r="DO46" s="227" t="s">
        <v>135</v>
      </c>
      <c r="DP46" s="316">
        <v>1.2</v>
      </c>
      <c r="DQ46" s="145"/>
      <c r="DR46" s="317">
        <v>11.54</v>
      </c>
      <c r="DS46" s="147"/>
      <c r="DT46" s="316">
        <v>3.55</v>
      </c>
      <c r="DU46" s="145"/>
      <c r="DV46" s="317">
        <v>52.96</v>
      </c>
      <c r="DW46" s="317">
        <v>42.06</v>
      </c>
      <c r="DX46" s="317">
        <v>0.31</v>
      </c>
      <c r="DY46" s="218">
        <v>4.67</v>
      </c>
      <c r="DZ46" s="145"/>
      <c r="EA46" s="454">
        <v>217.21311475</v>
      </c>
      <c r="EC46" s="15"/>
      <c r="ED46" s="15"/>
    </row>
    <row r="47" spans="2:134" s="6" customFormat="1" ht="11.25">
      <c r="B47" s="39" t="s">
        <v>951</v>
      </c>
      <c r="C47" s="150" t="s">
        <v>569</v>
      </c>
      <c r="D47" s="445">
        <v>71.7</v>
      </c>
      <c r="E47" s="701" t="s">
        <v>299</v>
      </c>
      <c r="F47" s="425">
        <v>253</v>
      </c>
      <c r="G47" s="218"/>
      <c r="H47" s="432">
        <v>82</v>
      </c>
      <c r="I47" s="445">
        <v>65.8</v>
      </c>
      <c r="K47" s="430">
        <v>86.1</v>
      </c>
      <c r="L47" s="704" t="s">
        <v>301</v>
      </c>
      <c r="M47" s="145">
        <v>15</v>
      </c>
      <c r="N47" s="145"/>
      <c r="O47" s="439">
        <v>7.4</v>
      </c>
      <c r="P47" s="147">
        <v>27</v>
      </c>
      <c r="Q47" s="179"/>
      <c r="R47" s="430">
        <v>90.5</v>
      </c>
      <c r="S47" s="430">
        <v>87.7</v>
      </c>
      <c r="U47" s="445">
        <v>83.7</v>
      </c>
      <c r="V47" s="435" t="s">
        <v>300</v>
      </c>
      <c r="W47" s="436">
        <v>225</v>
      </c>
      <c r="X47" s="147"/>
      <c r="Y47" s="708">
        <v>-6.3</v>
      </c>
      <c r="Z47" s="147">
        <v>233</v>
      </c>
      <c r="AA47" s="147"/>
      <c r="AB47" s="438">
        <v>92.8</v>
      </c>
      <c r="AC47" s="443">
        <v>71.7</v>
      </c>
      <c r="AE47" s="445">
        <v>63.7</v>
      </c>
      <c r="AF47" s="706" t="s">
        <v>299</v>
      </c>
      <c r="AG47" s="145">
        <v>242</v>
      </c>
      <c r="AH47" s="145"/>
      <c r="AI47" s="432">
        <v>77.8</v>
      </c>
      <c r="AJ47" s="445">
        <v>52.3</v>
      </c>
      <c r="AL47" s="434">
        <v>13.91025078</v>
      </c>
      <c r="AM47" s="707" t="s">
        <v>300</v>
      </c>
      <c r="AN47" s="145">
        <v>131</v>
      </c>
      <c r="AO47" s="145"/>
      <c r="AP47" s="434">
        <v>-0.4</v>
      </c>
      <c r="AQ47" s="147">
        <v>150</v>
      </c>
      <c r="AR47" s="145"/>
      <c r="AS47" s="434">
        <v>14.7</v>
      </c>
      <c r="AT47" s="705">
        <v>12.9</v>
      </c>
      <c r="AU47" s="145"/>
      <c r="AV47" s="439">
        <v>0.9562896799999994</v>
      </c>
      <c r="AW47" s="736">
        <v>43</v>
      </c>
      <c r="AX47" s="451" t="s">
        <v>1038</v>
      </c>
      <c r="AY47" s="145"/>
      <c r="AZ47" s="434">
        <v>0.5999999999999996</v>
      </c>
      <c r="BA47" s="737" t="s">
        <v>1038</v>
      </c>
      <c r="BB47" s="434">
        <v>1.3999999999999986</v>
      </c>
      <c r="BC47" s="738" t="s">
        <v>1038</v>
      </c>
      <c r="BD47" s="147"/>
      <c r="BE47" s="322" t="s">
        <v>134</v>
      </c>
      <c r="BF47" s="434">
        <v>36.7</v>
      </c>
      <c r="BG47" s="704" t="s">
        <v>300</v>
      </c>
      <c r="BH47" s="145">
        <v>177</v>
      </c>
      <c r="BI47" s="147"/>
      <c r="BJ47" s="443">
        <v>57.2</v>
      </c>
      <c r="BK47" s="443">
        <v>12.1</v>
      </c>
      <c r="BM47" s="434">
        <v>19.7</v>
      </c>
      <c r="BN47" s="444" t="s">
        <v>300</v>
      </c>
      <c r="BO47" s="145">
        <v>89</v>
      </c>
      <c r="BP47" s="145"/>
      <c r="BQ47" s="434">
        <v>30.1</v>
      </c>
      <c r="BR47" s="432">
        <v>7.2</v>
      </c>
      <c r="BS47" s="446"/>
      <c r="BT47" s="150" t="s">
        <v>134</v>
      </c>
      <c r="BU47" s="453">
        <v>32.028469750889684</v>
      </c>
      <c r="BV47" s="447" t="s">
        <v>300</v>
      </c>
      <c r="BW47" s="147">
        <v>38</v>
      </c>
      <c r="BX47" s="830"/>
      <c r="BY47" s="453">
        <v>20.394736842105264</v>
      </c>
      <c r="BZ47" s="439">
        <v>41.37931034482759</v>
      </c>
      <c r="CA47" s="260"/>
      <c r="CB47" s="824">
        <v>73.66548042704626</v>
      </c>
      <c r="CC47" s="704" t="s">
        <v>300</v>
      </c>
      <c r="CD47" s="145">
        <v>28</v>
      </c>
      <c r="CE47" s="145"/>
      <c r="CF47" s="434">
        <v>77.63157894736842</v>
      </c>
      <c r="CG47" s="439">
        <v>65.51724137931035</v>
      </c>
      <c r="CI47" s="39" t="s">
        <v>569</v>
      </c>
      <c r="CJ47" s="448">
        <v>84922.96718972895</v>
      </c>
      <c r="CK47" s="147"/>
      <c r="CL47" s="449">
        <v>18707.3029637777</v>
      </c>
      <c r="CM47" s="147"/>
      <c r="CN47" s="449">
        <v>2565.7061340941514</v>
      </c>
      <c r="CO47" s="147"/>
      <c r="CP47" s="439">
        <v>-7.698671643782166</v>
      </c>
      <c r="CQ47" s="450">
        <v>26</v>
      </c>
      <c r="CR47" s="5"/>
      <c r="CS47" s="39" t="s">
        <v>846</v>
      </c>
      <c r="CT47" s="145">
        <v>24601</v>
      </c>
      <c r="CU47" s="145"/>
      <c r="CV47" s="451">
        <v>32.52</v>
      </c>
      <c r="CW47" s="451">
        <v>22.07</v>
      </c>
      <c r="CX47" s="145"/>
      <c r="CY47" s="145">
        <v>210988</v>
      </c>
      <c r="CZ47" s="145"/>
      <c r="DA47" s="425">
        <v>92102.81853660558</v>
      </c>
      <c r="DB47" s="145"/>
      <c r="DC47" s="227" t="s">
        <v>940</v>
      </c>
      <c r="DD47" s="227"/>
      <c r="DE47" s="316">
        <v>60.65</v>
      </c>
      <c r="DF47" s="147"/>
      <c r="DG47" s="316">
        <v>0.82</v>
      </c>
      <c r="DH47" s="218"/>
      <c r="DI47" s="316">
        <v>24.03</v>
      </c>
      <c r="DJ47" s="223"/>
      <c r="DK47" s="319" t="s">
        <v>161</v>
      </c>
      <c r="DL47" s="316">
        <v>9.9</v>
      </c>
      <c r="DM47" s="227" t="s">
        <v>163</v>
      </c>
      <c r="DN47" s="316">
        <v>8.9</v>
      </c>
      <c r="DO47" s="227" t="s">
        <v>135</v>
      </c>
      <c r="DP47" s="316">
        <v>0.7</v>
      </c>
      <c r="DQ47" s="145"/>
      <c r="DR47" s="317">
        <v>13.6</v>
      </c>
      <c r="DS47" s="147"/>
      <c r="DT47" s="316">
        <v>0.91</v>
      </c>
      <c r="DU47" s="145"/>
      <c r="DV47" s="317">
        <v>40.81</v>
      </c>
      <c r="DW47" s="317">
        <v>53.66</v>
      </c>
      <c r="DX47" s="317">
        <v>3.16</v>
      </c>
      <c r="DY47" s="218">
        <v>2.37</v>
      </c>
      <c r="DZ47" s="145"/>
      <c r="EA47" s="454">
        <v>216.55737705</v>
      </c>
      <c r="EC47" s="15"/>
      <c r="ED47" s="15"/>
    </row>
    <row r="48" spans="2:134" s="6" customFormat="1" ht="11.25">
      <c r="B48" s="39" t="s">
        <v>951</v>
      </c>
      <c r="C48" s="150" t="s">
        <v>396</v>
      </c>
      <c r="D48" s="445">
        <v>66.2</v>
      </c>
      <c r="E48" s="701" t="s">
        <v>302</v>
      </c>
      <c r="F48" s="455">
        <v>288</v>
      </c>
      <c r="G48" s="218"/>
      <c r="H48" s="445">
        <v>69.7</v>
      </c>
      <c r="I48" s="445">
        <v>61.5</v>
      </c>
      <c r="K48" s="430">
        <v>84.4</v>
      </c>
      <c r="L48" s="433" t="s">
        <v>301</v>
      </c>
      <c r="M48" s="154">
        <v>30</v>
      </c>
      <c r="N48" s="145"/>
      <c r="O48" s="439">
        <v>6</v>
      </c>
      <c r="P48" s="456">
        <v>47</v>
      </c>
      <c r="Q48" s="179"/>
      <c r="R48" s="432">
        <v>88.9</v>
      </c>
      <c r="S48" s="432">
        <v>81.6</v>
      </c>
      <c r="U48" s="430">
        <v>90.1</v>
      </c>
      <c r="V48" s="435" t="s">
        <v>301</v>
      </c>
      <c r="W48" s="436">
        <v>67</v>
      </c>
      <c r="X48" s="147"/>
      <c r="Y48" s="718">
        <v>1.2</v>
      </c>
      <c r="Z48" s="456">
        <v>50</v>
      </c>
      <c r="AA48" s="147"/>
      <c r="AB48" s="472">
        <v>90.1</v>
      </c>
      <c r="AC48" s="439">
        <v>90</v>
      </c>
      <c r="AE48" s="445">
        <v>59.9</v>
      </c>
      <c r="AF48" s="440" t="s">
        <v>302</v>
      </c>
      <c r="AG48" s="154">
        <v>280</v>
      </c>
      <c r="AH48" s="145"/>
      <c r="AI48" s="445">
        <v>63.2</v>
      </c>
      <c r="AJ48" s="445">
        <v>55.4</v>
      </c>
      <c r="AL48" s="439">
        <v>14.44576577</v>
      </c>
      <c r="AM48" s="707" t="s">
        <v>300</v>
      </c>
      <c r="AN48" s="154">
        <v>30</v>
      </c>
      <c r="AO48" s="145"/>
      <c r="AP48" s="439">
        <v>0.2</v>
      </c>
      <c r="AQ48" s="456">
        <v>14</v>
      </c>
      <c r="AR48" s="145"/>
      <c r="AS48" s="434">
        <v>14.8</v>
      </c>
      <c r="AT48" s="718">
        <v>13.8</v>
      </c>
      <c r="AU48" s="145"/>
      <c r="AV48" s="443">
        <v>2.0411776999999987</v>
      </c>
      <c r="AW48" s="736">
        <v>245</v>
      </c>
      <c r="AX48" s="451" t="s">
        <v>1038</v>
      </c>
      <c r="AY48" s="145"/>
      <c r="AZ48" s="443">
        <v>1.700000000000001</v>
      </c>
      <c r="BA48" s="737" t="s">
        <v>1038</v>
      </c>
      <c r="BB48" s="443">
        <v>2.0999999999999996</v>
      </c>
      <c r="BC48" s="738" t="s">
        <v>1038</v>
      </c>
      <c r="BD48" s="147"/>
      <c r="BE48" s="292" t="s">
        <v>166</v>
      </c>
      <c r="BF48" s="443">
        <v>29.1</v>
      </c>
      <c r="BG48" s="704" t="s">
        <v>299</v>
      </c>
      <c r="BH48" s="154">
        <v>264</v>
      </c>
      <c r="BI48" s="147"/>
      <c r="BJ48" s="443">
        <v>42.5</v>
      </c>
      <c r="BK48" s="443">
        <v>7.7</v>
      </c>
      <c r="BL48" s="5"/>
      <c r="BM48" s="443">
        <v>9.8</v>
      </c>
      <c r="BN48" s="444" t="s">
        <v>300</v>
      </c>
      <c r="BO48" s="154">
        <v>263</v>
      </c>
      <c r="BP48" s="145"/>
      <c r="BQ48" s="443">
        <v>12.5</v>
      </c>
      <c r="BR48" s="432">
        <v>5</v>
      </c>
      <c r="BS48" s="446"/>
      <c r="BT48" s="150" t="s">
        <v>166</v>
      </c>
      <c r="BU48" s="453">
        <v>34.32835820895522</v>
      </c>
      <c r="BV48" s="447" t="s">
        <v>299</v>
      </c>
      <c r="BW48" s="456">
        <v>23</v>
      </c>
      <c r="BX48" s="830"/>
      <c r="BY48" s="453">
        <v>26.25</v>
      </c>
      <c r="BZ48" s="439">
        <v>46.15384615384615</v>
      </c>
      <c r="CA48" s="260"/>
      <c r="CB48" s="825">
        <v>65.67164179104478</v>
      </c>
      <c r="CC48" s="704" t="s">
        <v>299</v>
      </c>
      <c r="CD48" s="154">
        <v>135</v>
      </c>
      <c r="CE48" s="145"/>
      <c r="CF48" s="434">
        <v>71.25</v>
      </c>
      <c r="CG48" s="434">
        <v>57.692307692307686</v>
      </c>
      <c r="CI48" s="39" t="s">
        <v>396</v>
      </c>
      <c r="CJ48" s="458">
        <v>120716.43933955491</v>
      </c>
      <c r="CK48" s="147"/>
      <c r="CL48" s="459">
        <v>27117.51286040667</v>
      </c>
      <c r="CM48" s="147"/>
      <c r="CN48" s="459">
        <v>6120.172290021536</v>
      </c>
      <c r="CO48" s="147"/>
      <c r="CP48" s="443">
        <v>29.195770824245955</v>
      </c>
      <c r="CQ48" s="460">
        <v>289</v>
      </c>
      <c r="CR48" s="5"/>
      <c r="CS48" s="39" t="s">
        <v>851</v>
      </c>
      <c r="CT48" s="154">
        <v>12010</v>
      </c>
      <c r="CU48" s="145"/>
      <c r="CV48" s="766">
        <v>32.79</v>
      </c>
      <c r="CW48" s="766">
        <v>22.34</v>
      </c>
      <c r="CX48" s="145"/>
      <c r="CY48" s="154">
        <v>178942</v>
      </c>
      <c r="CZ48" s="145"/>
      <c r="DA48" s="455">
        <v>93536.99907230836</v>
      </c>
      <c r="DB48" s="145"/>
      <c r="DC48" s="320" t="s">
        <v>942</v>
      </c>
      <c r="DD48" s="227"/>
      <c r="DE48" s="222">
        <v>60.27</v>
      </c>
      <c r="DF48" s="147"/>
      <c r="DG48" s="222">
        <v>0</v>
      </c>
      <c r="DH48" s="218"/>
      <c r="DI48" s="222">
        <v>23.48</v>
      </c>
      <c r="DJ48" s="218"/>
      <c r="DK48" s="321" t="s">
        <v>165</v>
      </c>
      <c r="DL48" s="222">
        <v>15.3</v>
      </c>
      <c r="DM48" s="320" t="s">
        <v>139</v>
      </c>
      <c r="DN48" s="222">
        <v>3.4</v>
      </c>
      <c r="DO48" s="320" t="s">
        <v>161</v>
      </c>
      <c r="DP48" s="222">
        <v>0.9</v>
      </c>
      <c r="DQ48" s="154"/>
      <c r="DR48" s="164">
        <v>14.45</v>
      </c>
      <c r="DS48" s="147"/>
      <c r="DT48" s="222">
        <v>1.81</v>
      </c>
      <c r="DU48" s="145"/>
      <c r="DV48" s="164">
        <v>45.79</v>
      </c>
      <c r="DW48" s="164">
        <v>49.43</v>
      </c>
      <c r="DX48" s="164">
        <v>0.23</v>
      </c>
      <c r="DY48" s="223">
        <v>4.56</v>
      </c>
      <c r="DZ48" s="145"/>
      <c r="EA48" s="461">
        <v>212.75280899</v>
      </c>
      <c r="EC48" s="15"/>
      <c r="ED48" s="15"/>
    </row>
    <row r="49" spans="2:134" s="6" customFormat="1" ht="11.25">
      <c r="B49" s="39" t="s">
        <v>951</v>
      </c>
      <c r="C49" s="150" t="s">
        <v>381</v>
      </c>
      <c r="D49" s="445">
        <v>74.3</v>
      </c>
      <c r="E49" s="701" t="s">
        <v>299</v>
      </c>
      <c r="F49" s="455">
        <v>223</v>
      </c>
      <c r="G49" s="218"/>
      <c r="H49" s="432">
        <v>78.8</v>
      </c>
      <c r="I49" s="432">
        <v>73.7</v>
      </c>
      <c r="K49" s="432">
        <v>78.2</v>
      </c>
      <c r="L49" s="704" t="s">
        <v>300</v>
      </c>
      <c r="M49" s="154">
        <v>129</v>
      </c>
      <c r="N49" s="145"/>
      <c r="O49" s="434">
        <v>1.4</v>
      </c>
      <c r="P49" s="456">
        <v>166</v>
      </c>
      <c r="Q49" s="179"/>
      <c r="R49" s="432">
        <v>88.5</v>
      </c>
      <c r="S49" s="432">
        <v>82.5</v>
      </c>
      <c r="U49" s="432">
        <v>86.6</v>
      </c>
      <c r="V49" s="435" t="s">
        <v>300</v>
      </c>
      <c r="W49" s="436">
        <v>163</v>
      </c>
      <c r="X49" s="147"/>
      <c r="Y49" s="705">
        <v>-3.3</v>
      </c>
      <c r="Z49" s="456">
        <v>179</v>
      </c>
      <c r="AA49" s="147"/>
      <c r="AB49" s="453">
        <v>97.6</v>
      </c>
      <c r="AC49" s="434">
        <v>80.7</v>
      </c>
      <c r="AE49" s="432">
        <v>67.1</v>
      </c>
      <c r="AF49" s="706" t="s">
        <v>300</v>
      </c>
      <c r="AG49" s="154">
        <v>191</v>
      </c>
      <c r="AH49" s="145"/>
      <c r="AI49" s="430">
        <v>81.6</v>
      </c>
      <c r="AJ49" s="432">
        <v>61.1</v>
      </c>
      <c r="AL49" s="434">
        <v>13.68031496</v>
      </c>
      <c r="AM49" s="707" t="s">
        <v>300</v>
      </c>
      <c r="AN49" s="154">
        <v>188</v>
      </c>
      <c r="AO49" s="145"/>
      <c r="AP49" s="434">
        <v>-0.4</v>
      </c>
      <c r="AQ49" s="456">
        <v>150</v>
      </c>
      <c r="AR49" s="145"/>
      <c r="AS49" s="434">
        <v>15.3</v>
      </c>
      <c r="AT49" s="705">
        <v>13</v>
      </c>
      <c r="AU49" s="145"/>
      <c r="AV49" s="439">
        <v>0.3595522399999993</v>
      </c>
      <c r="AW49" s="736">
        <v>3</v>
      </c>
      <c r="AX49" s="451" t="s">
        <v>1038</v>
      </c>
      <c r="AY49" s="145"/>
      <c r="AZ49" s="439">
        <v>0.5</v>
      </c>
      <c r="BA49" s="736" t="s">
        <v>1044</v>
      </c>
      <c r="BB49" s="439">
        <v>0.6000000000000014</v>
      </c>
      <c r="BC49" s="738" t="s">
        <v>1038</v>
      </c>
      <c r="BD49" s="147"/>
      <c r="BE49" s="322" t="s">
        <v>155</v>
      </c>
      <c r="BF49" s="443">
        <v>30.4</v>
      </c>
      <c r="BG49" s="704" t="s">
        <v>300</v>
      </c>
      <c r="BH49" s="154">
        <v>249</v>
      </c>
      <c r="BI49" s="147"/>
      <c r="BJ49" s="443">
        <v>54.2</v>
      </c>
      <c r="BK49" s="434">
        <v>17.9</v>
      </c>
      <c r="BM49" s="434">
        <v>14.2</v>
      </c>
      <c r="BN49" s="444" t="s">
        <v>300</v>
      </c>
      <c r="BO49" s="154">
        <v>202</v>
      </c>
      <c r="BP49" s="145"/>
      <c r="BQ49" s="434">
        <v>26.8</v>
      </c>
      <c r="BR49" s="432">
        <v>8.4</v>
      </c>
      <c r="BS49" s="446"/>
      <c r="BT49" s="150" t="s">
        <v>155</v>
      </c>
      <c r="BU49" s="453">
        <v>29.629629629629626</v>
      </c>
      <c r="BV49" s="447" t="s">
        <v>299</v>
      </c>
      <c r="BW49" s="456">
        <v>70</v>
      </c>
      <c r="BX49" s="830"/>
      <c r="BY49" s="453">
        <v>22.916666666666664</v>
      </c>
      <c r="BZ49" s="434">
        <v>33.33333333333333</v>
      </c>
      <c r="CA49" s="260"/>
      <c r="CB49" s="825">
        <v>62.22222222222222</v>
      </c>
      <c r="CC49" s="704" t="s">
        <v>300</v>
      </c>
      <c r="CD49" s="154">
        <v>201</v>
      </c>
      <c r="CE49" s="145"/>
      <c r="CF49" s="434">
        <v>77.08333333333334</v>
      </c>
      <c r="CG49" s="434">
        <v>53.57142857142857</v>
      </c>
      <c r="CI49" s="39" t="s">
        <v>381</v>
      </c>
      <c r="CJ49" s="458">
        <v>85778.38205302515</v>
      </c>
      <c r="CK49" s="147"/>
      <c r="CL49" s="459">
        <v>18787.338681169276</v>
      </c>
      <c r="CM49" s="147"/>
      <c r="CN49" s="459">
        <v>5700.815771583956</v>
      </c>
      <c r="CO49" s="147"/>
      <c r="CP49" s="439">
        <v>-11.73559558815837</v>
      </c>
      <c r="CQ49" s="460">
        <v>8</v>
      </c>
      <c r="CR49" s="5"/>
      <c r="CS49" s="39" t="s">
        <v>859</v>
      </c>
      <c r="CT49" s="154">
        <v>10282</v>
      </c>
      <c r="CU49" s="145"/>
      <c r="CV49" s="766">
        <v>32.15</v>
      </c>
      <c r="CW49" s="766">
        <v>21.7</v>
      </c>
      <c r="CX49" s="145"/>
      <c r="CY49" s="154">
        <v>177886</v>
      </c>
      <c r="CZ49" s="145"/>
      <c r="DA49" s="455">
        <v>97203.3793570932</v>
      </c>
      <c r="DB49" s="145"/>
      <c r="DC49" s="320" t="s">
        <v>945</v>
      </c>
      <c r="DD49" s="227"/>
      <c r="DE49" s="222">
        <v>4.38</v>
      </c>
      <c r="DF49" s="147"/>
      <c r="DG49" s="222">
        <v>0</v>
      </c>
      <c r="DH49" s="218"/>
      <c r="DI49" s="222">
        <v>77.66</v>
      </c>
      <c r="DJ49" s="223"/>
      <c r="DK49" s="321" t="s">
        <v>170</v>
      </c>
      <c r="DL49" s="222">
        <v>35.7</v>
      </c>
      <c r="DM49" s="320" t="s">
        <v>154</v>
      </c>
      <c r="DN49" s="222">
        <v>24.2</v>
      </c>
      <c r="DO49" s="320" t="s">
        <v>150</v>
      </c>
      <c r="DP49" s="222">
        <v>11.3</v>
      </c>
      <c r="DQ49" s="154"/>
      <c r="DR49" s="164">
        <v>14.2</v>
      </c>
      <c r="DS49" s="147"/>
      <c r="DT49" s="222">
        <v>3.76</v>
      </c>
      <c r="DU49" s="145"/>
      <c r="DV49" s="164">
        <v>52.31</v>
      </c>
      <c r="DW49" s="164">
        <v>43.08</v>
      </c>
      <c r="DX49" s="164">
        <v>1.32</v>
      </c>
      <c r="DY49" s="223">
        <v>3.3</v>
      </c>
      <c r="DZ49" s="145"/>
      <c r="EA49" s="461">
        <v>212.28395062</v>
      </c>
      <c r="EC49" s="15"/>
      <c r="ED49" s="15"/>
    </row>
    <row r="50" spans="2:134" s="6" customFormat="1" ht="11.25">
      <c r="B50" s="39" t="s">
        <v>951</v>
      </c>
      <c r="C50" s="150" t="s">
        <v>587</v>
      </c>
      <c r="D50" s="445">
        <v>73.6</v>
      </c>
      <c r="E50" s="701" t="s">
        <v>299</v>
      </c>
      <c r="F50" s="455">
        <v>235</v>
      </c>
      <c r="G50" s="218"/>
      <c r="H50" s="445">
        <v>66.7</v>
      </c>
      <c r="I50" s="432">
        <v>78.1</v>
      </c>
      <c r="K50" s="432">
        <v>80.8</v>
      </c>
      <c r="L50" s="704" t="s">
        <v>301</v>
      </c>
      <c r="M50" s="154">
        <v>75</v>
      </c>
      <c r="N50" s="145"/>
      <c r="O50" s="434">
        <v>2.6</v>
      </c>
      <c r="P50" s="456">
        <v>126</v>
      </c>
      <c r="Q50" s="179"/>
      <c r="R50" s="432">
        <v>83.1</v>
      </c>
      <c r="S50" s="432">
        <v>83.2</v>
      </c>
      <c r="U50" s="432">
        <v>84.8</v>
      </c>
      <c r="V50" s="435" t="s">
        <v>299</v>
      </c>
      <c r="W50" s="436">
        <v>212</v>
      </c>
      <c r="X50" s="147"/>
      <c r="Y50" s="708">
        <v>-6.5</v>
      </c>
      <c r="Z50" s="456">
        <v>240</v>
      </c>
      <c r="AA50" s="147"/>
      <c r="AB50" s="472">
        <v>83.3</v>
      </c>
      <c r="AC50" s="434">
        <v>85.6</v>
      </c>
      <c r="AE50" s="445">
        <v>63.5</v>
      </c>
      <c r="AF50" s="706" t="s">
        <v>299</v>
      </c>
      <c r="AG50" s="154">
        <v>244</v>
      </c>
      <c r="AH50" s="145"/>
      <c r="AI50" s="445">
        <v>58.7</v>
      </c>
      <c r="AJ50" s="432">
        <v>66.7</v>
      </c>
      <c r="AL50" s="434">
        <v>13.66510345</v>
      </c>
      <c r="AM50" s="707" t="s">
        <v>300</v>
      </c>
      <c r="AN50" s="154">
        <v>193</v>
      </c>
      <c r="AO50" s="145"/>
      <c r="AP50" s="434">
        <v>-0.5</v>
      </c>
      <c r="AQ50" s="456">
        <v>189</v>
      </c>
      <c r="AR50" s="145"/>
      <c r="AS50" s="443">
        <v>14.5</v>
      </c>
      <c r="AT50" s="718">
        <v>13.3</v>
      </c>
      <c r="AU50" s="145"/>
      <c r="AV50" s="443">
        <v>2.4197716899999993</v>
      </c>
      <c r="AW50" s="736">
        <v>274</v>
      </c>
      <c r="AX50" s="451" t="s">
        <v>1038</v>
      </c>
      <c r="AY50" s="145"/>
      <c r="AZ50" s="443">
        <v>1.700000000000001</v>
      </c>
      <c r="BA50" s="737" t="s">
        <v>1038</v>
      </c>
      <c r="BB50" s="443">
        <v>2.799999999999999</v>
      </c>
      <c r="BC50" s="738" t="s">
        <v>1038</v>
      </c>
      <c r="BD50" s="147"/>
      <c r="BE50" s="322" t="s">
        <v>139</v>
      </c>
      <c r="BF50" s="443">
        <v>30</v>
      </c>
      <c r="BG50" s="704" t="s">
        <v>299</v>
      </c>
      <c r="BH50" s="154">
        <v>255</v>
      </c>
      <c r="BI50" s="147"/>
      <c r="BJ50" s="443">
        <v>44.9</v>
      </c>
      <c r="BK50" s="434">
        <v>15.6</v>
      </c>
      <c r="BM50" s="443">
        <v>11</v>
      </c>
      <c r="BN50" s="444" t="s">
        <v>300</v>
      </c>
      <c r="BO50" s="154">
        <v>249</v>
      </c>
      <c r="BP50" s="145"/>
      <c r="BQ50" s="443">
        <v>14.6</v>
      </c>
      <c r="BR50" s="430">
        <v>9.3</v>
      </c>
      <c r="BS50" s="446"/>
      <c r="BT50" s="150" t="s">
        <v>139</v>
      </c>
      <c r="BU50" s="453">
        <v>34</v>
      </c>
      <c r="BV50" s="447" t="s">
        <v>300</v>
      </c>
      <c r="BW50" s="456">
        <v>25</v>
      </c>
      <c r="BX50" s="830"/>
      <c r="BY50" s="453">
        <v>26.08695652173913</v>
      </c>
      <c r="BZ50" s="439">
        <v>42.857142857142854</v>
      </c>
      <c r="CA50" s="260"/>
      <c r="CB50" s="825">
        <v>66.66666666666666</v>
      </c>
      <c r="CC50" s="704" t="s">
        <v>299</v>
      </c>
      <c r="CD50" s="154">
        <v>116</v>
      </c>
      <c r="CE50" s="145"/>
      <c r="CF50" s="443">
        <v>69.56521739130434</v>
      </c>
      <c r="CG50" s="439">
        <v>63.63636363636363</v>
      </c>
      <c r="CI50" s="39" t="s">
        <v>587</v>
      </c>
      <c r="CJ50" s="458">
        <v>102569.6502667457</v>
      </c>
      <c r="CK50" s="147"/>
      <c r="CL50" s="459">
        <v>18839.4278687745</v>
      </c>
      <c r="CM50" s="147"/>
      <c r="CN50" s="459">
        <v>8419.976289270895</v>
      </c>
      <c r="CO50" s="147"/>
      <c r="CP50" s="434">
        <v>5.398063722792554</v>
      </c>
      <c r="CQ50" s="460">
        <v>174</v>
      </c>
      <c r="CR50" s="5"/>
      <c r="CS50" s="39" t="s">
        <v>867</v>
      </c>
      <c r="CT50" s="154">
        <v>12320</v>
      </c>
      <c r="CU50" s="145"/>
      <c r="CV50" s="766">
        <v>32.44</v>
      </c>
      <c r="CW50" s="766">
        <v>21.99</v>
      </c>
      <c r="CX50" s="145"/>
      <c r="CY50" s="154">
        <v>175494</v>
      </c>
      <c r="CZ50" s="145"/>
      <c r="DA50" s="455">
        <v>97407.60770378476</v>
      </c>
      <c r="DB50" s="145"/>
      <c r="DC50" s="320" t="s">
        <v>942</v>
      </c>
      <c r="DD50" s="227"/>
      <c r="DE50" s="222">
        <v>16.79</v>
      </c>
      <c r="DF50" s="147"/>
      <c r="DG50" s="222">
        <v>0</v>
      </c>
      <c r="DH50" s="218"/>
      <c r="DI50" s="222">
        <v>64.21</v>
      </c>
      <c r="DJ50" s="223"/>
      <c r="DK50" s="321" t="s">
        <v>165</v>
      </c>
      <c r="DL50" s="222">
        <v>47.6</v>
      </c>
      <c r="DM50" s="320" t="s">
        <v>166</v>
      </c>
      <c r="DN50" s="222">
        <v>11.8</v>
      </c>
      <c r="DO50" s="320" t="s">
        <v>161</v>
      </c>
      <c r="DP50" s="222">
        <v>0.9</v>
      </c>
      <c r="DQ50" s="154"/>
      <c r="DR50" s="164">
        <v>15.13</v>
      </c>
      <c r="DS50" s="147"/>
      <c r="DT50" s="222">
        <v>3.87</v>
      </c>
      <c r="DU50" s="145"/>
      <c r="DV50" s="164">
        <v>50.31</v>
      </c>
      <c r="DW50" s="164">
        <v>44.31</v>
      </c>
      <c r="DX50" s="164">
        <v>0.21</v>
      </c>
      <c r="DY50" s="223">
        <v>5.18</v>
      </c>
      <c r="DZ50" s="145"/>
      <c r="EA50" s="461">
        <v>203.63874346</v>
      </c>
      <c r="EC50" s="15"/>
      <c r="ED50" s="15"/>
    </row>
    <row r="51" spans="2:134" s="6" customFormat="1" ht="11.25">
      <c r="B51" s="39" t="s">
        <v>951</v>
      </c>
      <c r="C51" s="150" t="s">
        <v>371</v>
      </c>
      <c r="D51" s="430">
        <v>86.8</v>
      </c>
      <c r="E51" s="701" t="s">
        <v>300</v>
      </c>
      <c r="F51" s="425">
        <v>6</v>
      </c>
      <c r="G51" s="218"/>
      <c r="H51" s="430">
        <v>84.9</v>
      </c>
      <c r="I51" s="430">
        <v>88.7</v>
      </c>
      <c r="K51" s="430">
        <v>87.2</v>
      </c>
      <c r="L51" s="433" t="s">
        <v>301</v>
      </c>
      <c r="M51" s="145">
        <v>6</v>
      </c>
      <c r="N51" s="145"/>
      <c r="O51" s="439">
        <v>9.4</v>
      </c>
      <c r="P51" s="147">
        <v>12</v>
      </c>
      <c r="Q51" s="179"/>
      <c r="R51" s="430">
        <v>94.8</v>
      </c>
      <c r="S51" s="430">
        <v>90.9</v>
      </c>
      <c r="U51" s="430">
        <v>90.5</v>
      </c>
      <c r="V51" s="435" t="s">
        <v>301</v>
      </c>
      <c r="W51" s="436">
        <v>54</v>
      </c>
      <c r="X51" s="147"/>
      <c r="Y51" s="442">
        <v>-0.3</v>
      </c>
      <c r="Z51" s="147">
        <v>87</v>
      </c>
      <c r="AA51" s="147"/>
      <c r="AB51" s="438">
        <v>91.8</v>
      </c>
      <c r="AC51" s="439">
        <v>90.7</v>
      </c>
      <c r="AE51" s="430">
        <v>79.7</v>
      </c>
      <c r="AF51" s="440" t="s">
        <v>300</v>
      </c>
      <c r="AG51" s="145">
        <v>8</v>
      </c>
      <c r="AH51" s="145"/>
      <c r="AI51" s="432">
        <v>76.4</v>
      </c>
      <c r="AJ51" s="430">
        <v>83.1</v>
      </c>
      <c r="AL51" s="434">
        <v>14.2480292</v>
      </c>
      <c r="AM51" s="441" t="s">
        <v>300</v>
      </c>
      <c r="AN51" s="145">
        <v>51</v>
      </c>
      <c r="AO51" s="145"/>
      <c r="AP51" s="439">
        <v>0.1</v>
      </c>
      <c r="AQ51" s="147">
        <v>28</v>
      </c>
      <c r="AR51" s="145"/>
      <c r="AS51" s="434">
        <v>14.9</v>
      </c>
      <c r="AT51" s="437">
        <v>13.9</v>
      </c>
      <c r="AU51" s="145"/>
      <c r="AV51" s="434">
        <v>1.0594219099999993</v>
      </c>
      <c r="AW51" s="736">
        <v>61</v>
      </c>
      <c r="AX51" s="451" t="s">
        <v>1038</v>
      </c>
      <c r="AY51" s="145"/>
      <c r="AZ51" s="434">
        <v>0.5999999999999996</v>
      </c>
      <c r="BA51" s="737" t="s">
        <v>1038</v>
      </c>
      <c r="BB51" s="439">
        <v>0.9000000000000004</v>
      </c>
      <c r="BC51" s="738" t="s">
        <v>1038</v>
      </c>
      <c r="BD51" s="147"/>
      <c r="BE51" s="292" t="s">
        <v>159</v>
      </c>
      <c r="BF51" s="434">
        <v>34.4</v>
      </c>
      <c r="BG51" s="433" t="s">
        <v>300</v>
      </c>
      <c r="BH51" s="145">
        <v>208</v>
      </c>
      <c r="BI51" s="147"/>
      <c r="BJ51" s="434">
        <v>62</v>
      </c>
      <c r="BK51" s="434">
        <v>15.7</v>
      </c>
      <c r="BM51" s="434">
        <v>13.9</v>
      </c>
      <c r="BN51" s="444" t="s">
        <v>301</v>
      </c>
      <c r="BO51" s="145">
        <v>208</v>
      </c>
      <c r="BP51" s="145"/>
      <c r="BQ51" s="443">
        <v>23</v>
      </c>
      <c r="BR51" s="432">
        <v>6.7</v>
      </c>
      <c r="BS51" s="446"/>
      <c r="BT51" s="150" t="s">
        <v>159</v>
      </c>
      <c r="BU51" s="438">
        <v>24.59016393442623</v>
      </c>
      <c r="BV51" s="447" t="s">
        <v>300</v>
      </c>
      <c r="BW51" s="147">
        <v>147</v>
      </c>
      <c r="BX51" s="830"/>
      <c r="BY51" s="472">
        <v>10</v>
      </c>
      <c r="BZ51" s="434">
        <v>35.714285714285715</v>
      </c>
      <c r="CA51" s="260"/>
      <c r="CB51" s="825">
        <v>66.39344262295081</v>
      </c>
      <c r="CC51" s="433" t="s">
        <v>301</v>
      </c>
      <c r="CD51" s="145">
        <v>122</v>
      </c>
      <c r="CE51" s="145"/>
      <c r="CF51" s="443">
        <v>70</v>
      </c>
      <c r="CG51" s="439">
        <v>65.71428571428571</v>
      </c>
      <c r="CI51" s="39" t="s">
        <v>371</v>
      </c>
      <c r="CJ51" s="448">
        <v>83820.35519125684</v>
      </c>
      <c r="CK51" s="147"/>
      <c r="CL51" s="449">
        <v>11989.463445188823</v>
      </c>
      <c r="CM51" s="147"/>
      <c r="CN51" s="449">
        <v>2868.5109289617485</v>
      </c>
      <c r="CO51" s="147"/>
      <c r="CP51" s="439">
        <v>-14.519611711757987</v>
      </c>
      <c r="CQ51" s="450">
        <v>4</v>
      </c>
      <c r="CR51" s="5"/>
      <c r="CS51" s="39" t="s">
        <v>868</v>
      </c>
      <c r="CT51" s="145">
        <v>10625</v>
      </c>
      <c r="CU51" s="145"/>
      <c r="CV51" s="451">
        <v>31.59</v>
      </c>
      <c r="CW51" s="451">
        <v>21.14</v>
      </c>
      <c r="CX51" s="145"/>
      <c r="CY51" s="145">
        <v>175285</v>
      </c>
      <c r="CZ51" s="145"/>
      <c r="DA51" s="425">
        <v>98027.03096712493</v>
      </c>
      <c r="DB51" s="145"/>
      <c r="DC51" s="227" t="s">
        <v>940</v>
      </c>
      <c r="DD51" s="227"/>
      <c r="DE51" s="316">
        <v>57.09</v>
      </c>
      <c r="DF51" s="147"/>
      <c r="DG51" s="316">
        <v>0</v>
      </c>
      <c r="DH51" s="218"/>
      <c r="DI51" s="316">
        <v>26.11</v>
      </c>
      <c r="DJ51" s="218"/>
      <c r="DK51" s="319" t="s">
        <v>176</v>
      </c>
      <c r="DL51" s="316">
        <v>22.3</v>
      </c>
      <c r="DM51" s="227" t="s">
        <v>175</v>
      </c>
      <c r="DN51" s="316">
        <v>1.4</v>
      </c>
      <c r="DO51" s="227" t="s">
        <v>173</v>
      </c>
      <c r="DP51" s="316">
        <v>0.8</v>
      </c>
      <c r="DQ51" s="145"/>
      <c r="DR51" s="317">
        <v>13.97</v>
      </c>
      <c r="DS51" s="147"/>
      <c r="DT51" s="316">
        <v>2.83</v>
      </c>
      <c r="DU51" s="145"/>
      <c r="DV51" s="317">
        <v>50.11</v>
      </c>
      <c r="DW51" s="317">
        <v>40.63</v>
      </c>
      <c r="DX51" s="317">
        <v>0</v>
      </c>
      <c r="DY51" s="218">
        <v>9.26</v>
      </c>
      <c r="DZ51" s="145"/>
      <c r="EA51" s="454">
        <v>211.73202614</v>
      </c>
      <c r="EC51" s="15"/>
      <c r="ED51" s="15"/>
    </row>
    <row r="52" spans="2:134" s="6" customFormat="1" ht="11.25">
      <c r="B52" s="39" t="s">
        <v>951</v>
      </c>
      <c r="C52" s="150" t="s">
        <v>588</v>
      </c>
      <c r="D52" s="430">
        <v>82.5</v>
      </c>
      <c r="E52" s="701" t="s">
        <v>300</v>
      </c>
      <c r="F52" s="455">
        <v>55</v>
      </c>
      <c r="G52" s="218"/>
      <c r="H52" s="432">
        <v>82.5</v>
      </c>
      <c r="I52" s="430">
        <v>82.5</v>
      </c>
      <c r="K52" s="432">
        <v>77</v>
      </c>
      <c r="L52" s="704" t="s">
        <v>300</v>
      </c>
      <c r="M52" s="154">
        <v>156</v>
      </c>
      <c r="N52" s="145"/>
      <c r="O52" s="434">
        <v>2</v>
      </c>
      <c r="P52" s="456">
        <v>144</v>
      </c>
      <c r="Q52" s="179"/>
      <c r="R52" s="432">
        <v>89</v>
      </c>
      <c r="S52" s="432">
        <v>84</v>
      </c>
      <c r="U52" s="445">
        <v>80.7</v>
      </c>
      <c r="V52" s="435" t="s">
        <v>299</v>
      </c>
      <c r="W52" s="436">
        <v>263</v>
      </c>
      <c r="X52" s="147"/>
      <c r="Y52" s="708">
        <v>-9.8</v>
      </c>
      <c r="Z52" s="456">
        <v>270</v>
      </c>
      <c r="AA52" s="147"/>
      <c r="AB52" s="472">
        <v>82.4</v>
      </c>
      <c r="AC52" s="434">
        <v>79.3</v>
      </c>
      <c r="AE52" s="432">
        <v>68.4</v>
      </c>
      <c r="AF52" s="706" t="s">
        <v>299</v>
      </c>
      <c r="AG52" s="154">
        <v>166</v>
      </c>
      <c r="AH52" s="145"/>
      <c r="AI52" s="445">
        <v>70</v>
      </c>
      <c r="AJ52" s="432">
        <v>67</v>
      </c>
      <c r="AL52" s="434">
        <v>13.67319277</v>
      </c>
      <c r="AM52" s="707" t="s">
        <v>300</v>
      </c>
      <c r="AN52" s="154">
        <v>190</v>
      </c>
      <c r="AO52" s="145"/>
      <c r="AP52" s="434">
        <v>-0.5</v>
      </c>
      <c r="AQ52" s="456">
        <v>189</v>
      </c>
      <c r="AR52" s="145"/>
      <c r="AS52" s="443">
        <v>14.1</v>
      </c>
      <c r="AT52" s="718">
        <v>13.4</v>
      </c>
      <c r="AU52" s="145"/>
      <c r="AV52" s="443">
        <v>2.3955506</v>
      </c>
      <c r="AW52" s="736">
        <v>272</v>
      </c>
      <c r="AX52" s="451" t="s">
        <v>1038</v>
      </c>
      <c r="AY52" s="145"/>
      <c r="AZ52" s="443">
        <v>1.9000000000000004</v>
      </c>
      <c r="BA52" s="737" t="s">
        <v>1038</v>
      </c>
      <c r="BB52" s="443">
        <v>2.6999999999999993</v>
      </c>
      <c r="BC52" s="738" t="s">
        <v>1038</v>
      </c>
      <c r="BD52" s="147"/>
      <c r="BE52" s="322" t="s">
        <v>178</v>
      </c>
      <c r="BF52" s="439">
        <v>45.2</v>
      </c>
      <c r="BG52" s="704" t="s">
        <v>303</v>
      </c>
      <c r="BH52" s="154">
        <v>51</v>
      </c>
      <c r="BI52" s="147"/>
      <c r="BJ52" s="439">
        <v>68.7</v>
      </c>
      <c r="BK52" s="439">
        <v>22.1</v>
      </c>
      <c r="BM52" s="434">
        <v>19.9</v>
      </c>
      <c r="BN52" s="444" t="s">
        <v>300</v>
      </c>
      <c r="BO52" s="154">
        <v>83</v>
      </c>
      <c r="BP52" s="145"/>
      <c r="BQ52" s="439">
        <v>39.2</v>
      </c>
      <c r="BR52" s="432">
        <v>4.3</v>
      </c>
      <c r="BS52" s="446"/>
      <c r="BT52" s="150" t="s">
        <v>178</v>
      </c>
      <c r="BU52" s="438">
        <v>22.962962962962962</v>
      </c>
      <c r="BV52" s="447" t="s">
        <v>299</v>
      </c>
      <c r="BW52" s="456">
        <v>176</v>
      </c>
      <c r="BX52" s="830"/>
      <c r="BY52" s="472">
        <v>7.462686567164178</v>
      </c>
      <c r="BZ52" s="434">
        <v>38.23529411764706</v>
      </c>
      <c r="CA52" s="260"/>
      <c r="CB52" s="824">
        <v>70.37037037037037</v>
      </c>
      <c r="CC52" s="704" t="s">
        <v>303</v>
      </c>
      <c r="CD52" s="154">
        <v>64</v>
      </c>
      <c r="CE52" s="145"/>
      <c r="CF52" s="434">
        <v>73.13432835820896</v>
      </c>
      <c r="CG52" s="439">
        <v>67.64705882352942</v>
      </c>
      <c r="CI52" s="39" t="s">
        <v>588</v>
      </c>
      <c r="CJ52" s="458">
        <v>95542.56465517242</v>
      </c>
      <c r="CK52" s="147"/>
      <c r="CL52" s="459">
        <v>17839.79260867928</v>
      </c>
      <c r="CM52" s="147"/>
      <c r="CN52" s="459">
        <v>3379.5258620689656</v>
      </c>
      <c r="CO52" s="147"/>
      <c r="CP52" s="439">
        <v>-2.064476181874563</v>
      </c>
      <c r="CQ52" s="460">
        <v>71</v>
      </c>
      <c r="CR52" s="5"/>
      <c r="CS52" s="39" t="s">
        <v>869</v>
      </c>
      <c r="CT52" s="154">
        <v>12569</v>
      </c>
      <c r="CU52" s="145"/>
      <c r="CV52" s="766">
        <v>32.2</v>
      </c>
      <c r="CW52" s="766">
        <v>21.75</v>
      </c>
      <c r="CX52" s="145"/>
      <c r="CY52" s="154">
        <v>177004</v>
      </c>
      <c r="CZ52" s="145"/>
      <c r="DA52" s="455">
        <v>97691.64033624266</v>
      </c>
      <c r="DB52" s="145"/>
      <c r="DC52" s="320" t="s">
        <v>941</v>
      </c>
      <c r="DD52" s="227"/>
      <c r="DE52" s="222">
        <v>51.48</v>
      </c>
      <c r="DF52" s="147"/>
      <c r="DG52" s="222">
        <v>0</v>
      </c>
      <c r="DH52" s="218"/>
      <c r="DI52" s="222">
        <v>29.67</v>
      </c>
      <c r="DJ52" s="223"/>
      <c r="DK52" s="321" t="s">
        <v>176</v>
      </c>
      <c r="DL52" s="222">
        <v>21.5</v>
      </c>
      <c r="DM52" s="320" t="s">
        <v>179</v>
      </c>
      <c r="DN52" s="222">
        <v>3.7</v>
      </c>
      <c r="DO52" s="320" t="s">
        <v>175</v>
      </c>
      <c r="DP52" s="222">
        <v>2.1</v>
      </c>
      <c r="DQ52" s="154"/>
      <c r="DR52" s="164">
        <v>13.79</v>
      </c>
      <c r="DS52" s="147"/>
      <c r="DT52" s="222">
        <v>5.06</v>
      </c>
      <c r="DU52" s="145"/>
      <c r="DV52" s="164">
        <v>50.89</v>
      </c>
      <c r="DW52" s="164">
        <v>42.57</v>
      </c>
      <c r="DX52" s="164">
        <v>0</v>
      </c>
      <c r="DY52" s="223">
        <v>6.53</v>
      </c>
      <c r="DZ52" s="145"/>
      <c r="EA52" s="461">
        <v>201.93779904</v>
      </c>
      <c r="EC52" s="15"/>
      <c r="ED52" s="15"/>
    </row>
    <row r="53" spans="2:134" s="6" customFormat="1" ht="11.25">
      <c r="B53" s="39" t="s">
        <v>951</v>
      </c>
      <c r="C53" s="150" t="s">
        <v>592</v>
      </c>
      <c r="D53" s="430">
        <v>82.8</v>
      </c>
      <c r="E53" s="701" t="s">
        <v>301</v>
      </c>
      <c r="F53" s="455">
        <v>51</v>
      </c>
      <c r="G53" s="218"/>
      <c r="H53" s="430">
        <v>88.5</v>
      </c>
      <c r="I53" s="432">
        <v>77.3</v>
      </c>
      <c r="K53" s="430">
        <v>86.5</v>
      </c>
      <c r="L53" s="704" t="s">
        <v>300</v>
      </c>
      <c r="M53" s="154">
        <v>10</v>
      </c>
      <c r="N53" s="145"/>
      <c r="O53" s="439">
        <v>6.1</v>
      </c>
      <c r="P53" s="456">
        <v>45</v>
      </c>
      <c r="Q53" s="179"/>
      <c r="R53" s="432">
        <v>86.8</v>
      </c>
      <c r="S53" s="430">
        <v>91.6</v>
      </c>
      <c r="U53" s="430">
        <v>91</v>
      </c>
      <c r="V53" s="435" t="s">
        <v>301</v>
      </c>
      <c r="W53" s="436">
        <v>45</v>
      </c>
      <c r="X53" s="147"/>
      <c r="Y53" s="705">
        <v>0.2</v>
      </c>
      <c r="Z53" s="456">
        <v>72</v>
      </c>
      <c r="AA53" s="147"/>
      <c r="AB53" s="453">
        <v>97.2</v>
      </c>
      <c r="AC53" s="434">
        <v>86</v>
      </c>
      <c r="AE53" s="430">
        <v>79.3</v>
      </c>
      <c r="AF53" s="706" t="s">
        <v>303</v>
      </c>
      <c r="AG53" s="154">
        <v>9</v>
      </c>
      <c r="AH53" s="145"/>
      <c r="AI53" s="430">
        <v>86.7</v>
      </c>
      <c r="AJ53" s="430">
        <v>71.6</v>
      </c>
      <c r="AL53" s="434">
        <v>14.19736318</v>
      </c>
      <c r="AM53" s="707" t="s">
        <v>301</v>
      </c>
      <c r="AN53" s="154">
        <v>64</v>
      </c>
      <c r="AO53" s="145"/>
      <c r="AP53" s="434">
        <v>-0.2</v>
      </c>
      <c r="AQ53" s="456">
        <v>87</v>
      </c>
      <c r="AR53" s="145"/>
      <c r="AS53" s="434">
        <v>15.1</v>
      </c>
      <c r="AT53" s="705">
        <v>13.1</v>
      </c>
      <c r="AU53" s="145"/>
      <c r="AV53" s="434">
        <v>1.29649197</v>
      </c>
      <c r="AW53" s="736">
        <v>112</v>
      </c>
      <c r="AX53" s="451" t="s">
        <v>1038</v>
      </c>
      <c r="AY53" s="145"/>
      <c r="AZ53" s="434">
        <v>0.9000000000000004</v>
      </c>
      <c r="BA53" s="737" t="s">
        <v>1038</v>
      </c>
      <c r="BB53" s="434">
        <v>1.4000000000000004</v>
      </c>
      <c r="BC53" s="738" t="s">
        <v>1038</v>
      </c>
      <c r="BD53" s="147"/>
      <c r="BE53" s="322" t="s">
        <v>135</v>
      </c>
      <c r="BF53" s="434">
        <v>37.6</v>
      </c>
      <c r="BG53" s="704" t="s">
        <v>300</v>
      </c>
      <c r="BH53" s="154">
        <v>168</v>
      </c>
      <c r="BI53" s="147"/>
      <c r="BJ53" s="443">
        <v>52.8</v>
      </c>
      <c r="BK53" s="434">
        <v>19.5</v>
      </c>
      <c r="BM53" s="439">
        <v>22.9</v>
      </c>
      <c r="BN53" s="444" t="s">
        <v>301</v>
      </c>
      <c r="BO53" s="154">
        <v>38</v>
      </c>
      <c r="BP53" s="145"/>
      <c r="BQ53" s="434">
        <v>34.6</v>
      </c>
      <c r="BR53" s="430">
        <v>10.5</v>
      </c>
      <c r="BS53" s="446"/>
      <c r="BT53" s="150" t="s">
        <v>135</v>
      </c>
      <c r="BU53" s="453">
        <v>32.98969072164948</v>
      </c>
      <c r="BV53" s="447" t="s">
        <v>299</v>
      </c>
      <c r="BW53" s="456">
        <v>29</v>
      </c>
      <c r="BX53" s="830"/>
      <c r="BY53" s="453">
        <v>25.471698113207548</v>
      </c>
      <c r="BZ53" s="434">
        <v>39.02439024390244</v>
      </c>
      <c r="CA53" s="260"/>
      <c r="CB53" s="824">
        <v>71.64948453608247</v>
      </c>
      <c r="CC53" s="704" t="s">
        <v>302</v>
      </c>
      <c r="CD53" s="154">
        <v>48</v>
      </c>
      <c r="CE53" s="145"/>
      <c r="CF53" s="434">
        <v>78.30188679245283</v>
      </c>
      <c r="CG53" s="434">
        <v>60.97560975609756</v>
      </c>
      <c r="CI53" s="39" t="s">
        <v>592</v>
      </c>
      <c r="CJ53" s="458">
        <v>94439.0134529148</v>
      </c>
      <c r="CK53" s="147"/>
      <c r="CL53" s="459">
        <v>18440.434319677028</v>
      </c>
      <c r="CM53" s="147"/>
      <c r="CN53" s="459">
        <v>4991.52466367713</v>
      </c>
      <c r="CO53" s="147"/>
      <c r="CP53" s="434">
        <v>-0.41438991569243905</v>
      </c>
      <c r="CQ53" s="460">
        <v>90</v>
      </c>
      <c r="CR53" s="5"/>
      <c r="CS53" s="39" t="s">
        <v>873</v>
      </c>
      <c r="CT53" s="154">
        <v>14959</v>
      </c>
      <c r="CU53" s="145"/>
      <c r="CV53" s="766">
        <v>32.09</v>
      </c>
      <c r="CW53" s="766">
        <v>21.64</v>
      </c>
      <c r="CX53" s="145"/>
      <c r="CY53" s="154">
        <v>204077</v>
      </c>
      <c r="CZ53" s="145"/>
      <c r="DA53" s="455">
        <v>94993.89101637597</v>
      </c>
      <c r="DB53" s="145"/>
      <c r="DC53" s="320" t="s">
        <v>940</v>
      </c>
      <c r="DD53" s="227"/>
      <c r="DE53" s="222">
        <v>15.85</v>
      </c>
      <c r="DF53" s="147"/>
      <c r="DG53" s="222">
        <v>0</v>
      </c>
      <c r="DH53" s="218"/>
      <c r="DI53" s="222">
        <v>75.65</v>
      </c>
      <c r="DJ53" s="223"/>
      <c r="DK53" s="321" t="s">
        <v>134</v>
      </c>
      <c r="DL53" s="222">
        <v>55.9</v>
      </c>
      <c r="DM53" s="320" t="s">
        <v>163</v>
      </c>
      <c r="DN53" s="222">
        <v>8.6</v>
      </c>
      <c r="DO53" s="320" t="s">
        <v>161</v>
      </c>
      <c r="DP53" s="222">
        <v>7.6</v>
      </c>
      <c r="DQ53" s="154"/>
      <c r="DR53" s="164">
        <v>7.49</v>
      </c>
      <c r="DS53" s="147"/>
      <c r="DT53" s="222">
        <v>1.01</v>
      </c>
      <c r="DU53" s="145"/>
      <c r="DV53" s="164">
        <v>48.39</v>
      </c>
      <c r="DW53" s="164">
        <v>44.56</v>
      </c>
      <c r="DX53" s="164">
        <v>3.68</v>
      </c>
      <c r="DY53" s="223">
        <v>3.37</v>
      </c>
      <c r="DZ53" s="145"/>
      <c r="EA53" s="461">
        <v>217.80542986</v>
      </c>
      <c r="EC53" s="15"/>
      <c r="ED53" s="15"/>
    </row>
    <row r="54" spans="2:134" s="6" customFormat="1" ht="11.25">
      <c r="B54" s="39" t="s">
        <v>951</v>
      </c>
      <c r="C54" s="150" t="s">
        <v>596</v>
      </c>
      <c r="D54" s="430">
        <v>84.4</v>
      </c>
      <c r="E54" s="701" t="s">
        <v>299</v>
      </c>
      <c r="F54" s="455">
        <v>22</v>
      </c>
      <c r="G54" s="218"/>
      <c r="H54" s="432">
        <v>83.8</v>
      </c>
      <c r="I54" s="430">
        <v>86.1</v>
      </c>
      <c r="K54" s="430">
        <v>84.2</v>
      </c>
      <c r="L54" s="704" t="s">
        <v>300</v>
      </c>
      <c r="M54" s="154">
        <v>33</v>
      </c>
      <c r="N54" s="145"/>
      <c r="O54" s="439">
        <v>10.9</v>
      </c>
      <c r="P54" s="456">
        <v>6</v>
      </c>
      <c r="Q54" s="179"/>
      <c r="R54" s="430">
        <v>95.2</v>
      </c>
      <c r="S54" s="430">
        <v>87.5</v>
      </c>
      <c r="U54" s="432">
        <v>86.1</v>
      </c>
      <c r="V54" s="435" t="s">
        <v>301</v>
      </c>
      <c r="W54" s="436">
        <v>171</v>
      </c>
      <c r="X54" s="147"/>
      <c r="Y54" s="705">
        <v>-3.2</v>
      </c>
      <c r="Z54" s="456">
        <v>172</v>
      </c>
      <c r="AA54" s="147"/>
      <c r="AB54" s="472">
        <v>87.9</v>
      </c>
      <c r="AC54" s="434">
        <v>84.8</v>
      </c>
      <c r="AE54" s="430">
        <v>74.7</v>
      </c>
      <c r="AF54" s="706" t="s">
        <v>300</v>
      </c>
      <c r="AG54" s="154">
        <v>50</v>
      </c>
      <c r="AH54" s="145"/>
      <c r="AI54" s="432">
        <v>76.5</v>
      </c>
      <c r="AJ54" s="430">
        <v>73.4</v>
      </c>
      <c r="AL54" s="434">
        <v>13.99847222</v>
      </c>
      <c r="AM54" s="707" t="s">
        <v>300</v>
      </c>
      <c r="AN54" s="154">
        <v>115</v>
      </c>
      <c r="AO54" s="145"/>
      <c r="AP54" s="439">
        <v>0.1</v>
      </c>
      <c r="AQ54" s="456">
        <v>28</v>
      </c>
      <c r="AR54" s="145"/>
      <c r="AS54" s="434">
        <v>14.9</v>
      </c>
      <c r="AT54" s="718">
        <v>13.4</v>
      </c>
      <c r="AU54" s="145"/>
      <c r="AV54" s="439">
        <v>0.9755083900000017</v>
      </c>
      <c r="AW54" s="736">
        <v>46</v>
      </c>
      <c r="AX54" s="451" t="s">
        <v>1038</v>
      </c>
      <c r="AY54" s="145"/>
      <c r="AZ54" s="434">
        <v>0.9000000000000004</v>
      </c>
      <c r="BA54" s="737" t="s">
        <v>1038</v>
      </c>
      <c r="BB54" s="434">
        <v>1.3000000000000007</v>
      </c>
      <c r="BC54" s="738" t="s">
        <v>1038</v>
      </c>
      <c r="BD54" s="147"/>
      <c r="BE54" s="322" t="s">
        <v>150</v>
      </c>
      <c r="BF54" s="434">
        <v>36.1</v>
      </c>
      <c r="BG54" s="704" t="s">
        <v>299</v>
      </c>
      <c r="BH54" s="154">
        <v>191</v>
      </c>
      <c r="BI54" s="147"/>
      <c r="BJ54" s="434">
        <v>59.6</v>
      </c>
      <c r="BK54" s="434">
        <v>20.5</v>
      </c>
      <c r="BM54" s="439">
        <v>25</v>
      </c>
      <c r="BN54" s="444" t="s">
        <v>301</v>
      </c>
      <c r="BO54" s="154">
        <v>20</v>
      </c>
      <c r="BP54" s="145"/>
      <c r="BQ54" s="439">
        <v>43.1</v>
      </c>
      <c r="BR54" s="430">
        <v>13.9</v>
      </c>
      <c r="BS54" s="446"/>
      <c r="BT54" s="150" t="s">
        <v>150</v>
      </c>
      <c r="BU54" s="438">
        <v>26.31578947368421</v>
      </c>
      <c r="BV54" s="447" t="s">
        <v>300</v>
      </c>
      <c r="BW54" s="456">
        <v>113</v>
      </c>
      <c r="BX54" s="830"/>
      <c r="BY54" s="472">
        <v>9.615384615384617</v>
      </c>
      <c r="BZ54" s="434">
        <v>38.46153846153847</v>
      </c>
      <c r="CA54" s="260"/>
      <c r="CB54" s="825">
        <v>69.17293233082707</v>
      </c>
      <c r="CC54" s="704" t="s">
        <v>300</v>
      </c>
      <c r="CD54" s="154">
        <v>79</v>
      </c>
      <c r="CE54" s="145"/>
      <c r="CF54" s="439">
        <v>80.76923076923077</v>
      </c>
      <c r="CG54" s="434">
        <v>61.53846153846154</v>
      </c>
      <c r="CI54" s="39" t="s">
        <v>596</v>
      </c>
      <c r="CJ54" s="458">
        <v>98576.43504531722</v>
      </c>
      <c r="CK54" s="147"/>
      <c r="CL54" s="459">
        <v>17229.36532180807</v>
      </c>
      <c r="CM54" s="147"/>
      <c r="CN54" s="459">
        <v>2067.7945619335346</v>
      </c>
      <c r="CO54" s="147"/>
      <c r="CP54" s="434">
        <v>4.588119128387844</v>
      </c>
      <c r="CQ54" s="460">
        <v>160</v>
      </c>
      <c r="CR54" s="5"/>
      <c r="CS54" s="39" t="s">
        <v>877</v>
      </c>
      <c r="CT54" s="154">
        <v>11606</v>
      </c>
      <c r="CU54" s="145"/>
      <c r="CV54" s="766">
        <v>31.45</v>
      </c>
      <c r="CW54" s="766">
        <v>21</v>
      </c>
      <c r="CX54" s="145"/>
      <c r="CY54" s="154">
        <v>191519</v>
      </c>
      <c r="CZ54" s="145"/>
      <c r="DA54" s="455">
        <v>94239.3158915242</v>
      </c>
      <c r="DB54" s="145"/>
      <c r="DC54" s="320" t="s">
        <v>941</v>
      </c>
      <c r="DD54" s="227"/>
      <c r="DE54" s="222">
        <v>62.3</v>
      </c>
      <c r="DF54" s="147"/>
      <c r="DG54" s="222">
        <v>0</v>
      </c>
      <c r="DH54" s="218"/>
      <c r="DI54" s="222">
        <v>24.42</v>
      </c>
      <c r="DJ54" s="223"/>
      <c r="DK54" s="321" t="s">
        <v>170</v>
      </c>
      <c r="DL54" s="222">
        <v>14</v>
      </c>
      <c r="DM54" s="320" t="s">
        <v>171</v>
      </c>
      <c r="DN54" s="222">
        <v>5.2</v>
      </c>
      <c r="DO54" s="320" t="s">
        <v>57</v>
      </c>
      <c r="DP54" s="222">
        <v>2.3</v>
      </c>
      <c r="DQ54" s="154"/>
      <c r="DR54" s="164">
        <v>10.59</v>
      </c>
      <c r="DS54" s="147"/>
      <c r="DT54" s="222">
        <v>2.69</v>
      </c>
      <c r="DU54" s="145"/>
      <c r="DV54" s="164">
        <v>49.91</v>
      </c>
      <c r="DW54" s="164">
        <v>40.49</v>
      </c>
      <c r="DX54" s="164">
        <v>3.01</v>
      </c>
      <c r="DY54" s="223">
        <v>6.59</v>
      </c>
      <c r="DZ54" s="145"/>
      <c r="EA54" s="461">
        <v>193.69186047</v>
      </c>
      <c r="EC54" s="15"/>
      <c r="ED54" s="15"/>
    </row>
    <row r="55" spans="2:134" s="6" customFormat="1" ht="11.25">
      <c r="B55" s="39" t="s">
        <v>951</v>
      </c>
      <c r="C55" s="150" t="s">
        <v>599</v>
      </c>
      <c r="D55" s="430">
        <v>84.5</v>
      </c>
      <c r="E55" s="701" t="s">
        <v>300</v>
      </c>
      <c r="F55" s="425">
        <v>18</v>
      </c>
      <c r="G55" s="218"/>
      <c r="H55" s="430">
        <v>88.9</v>
      </c>
      <c r="I55" s="430">
        <v>81.3</v>
      </c>
      <c r="K55" s="432">
        <v>77</v>
      </c>
      <c r="L55" s="704" t="s">
        <v>300</v>
      </c>
      <c r="M55" s="145">
        <v>156</v>
      </c>
      <c r="N55" s="145"/>
      <c r="O55" s="439">
        <v>5.8</v>
      </c>
      <c r="P55" s="147">
        <v>51</v>
      </c>
      <c r="Q55" s="179"/>
      <c r="R55" s="432">
        <v>89.3</v>
      </c>
      <c r="S55" s="432">
        <v>77.7</v>
      </c>
      <c r="U55" s="445">
        <v>82.1</v>
      </c>
      <c r="V55" s="435" t="s">
        <v>300</v>
      </c>
      <c r="W55" s="436">
        <v>249</v>
      </c>
      <c r="X55" s="147"/>
      <c r="Y55" s="708">
        <v>-5.4</v>
      </c>
      <c r="Z55" s="147">
        <v>220</v>
      </c>
      <c r="AA55" s="147"/>
      <c r="AB55" s="472">
        <v>89.8</v>
      </c>
      <c r="AC55" s="443">
        <v>75.7</v>
      </c>
      <c r="AE55" s="432">
        <v>71.8</v>
      </c>
      <c r="AF55" s="706" t="s">
        <v>300</v>
      </c>
      <c r="AG55" s="145">
        <v>105</v>
      </c>
      <c r="AH55" s="145"/>
      <c r="AI55" s="430">
        <v>81.5</v>
      </c>
      <c r="AJ55" s="432">
        <v>64.3</v>
      </c>
      <c r="AL55" s="434">
        <v>13.57519757</v>
      </c>
      <c r="AM55" s="707" t="s">
        <v>300</v>
      </c>
      <c r="AN55" s="145">
        <v>215</v>
      </c>
      <c r="AO55" s="145"/>
      <c r="AP55" s="434">
        <v>-0.5</v>
      </c>
      <c r="AQ55" s="147">
        <v>189</v>
      </c>
      <c r="AR55" s="145"/>
      <c r="AS55" s="443">
        <v>14.5</v>
      </c>
      <c r="AT55" s="705">
        <v>12.8</v>
      </c>
      <c r="AU55" s="145"/>
      <c r="AV55" s="434">
        <v>1.326322189999999</v>
      </c>
      <c r="AW55" s="736">
        <v>120</v>
      </c>
      <c r="AX55" s="451" t="s">
        <v>1038</v>
      </c>
      <c r="AY55" s="145"/>
      <c r="AZ55" s="434">
        <v>1.299999999999999</v>
      </c>
      <c r="BA55" s="737" t="s">
        <v>1038</v>
      </c>
      <c r="BB55" s="434">
        <v>1.3000000000000007</v>
      </c>
      <c r="BC55" s="738" t="s">
        <v>1038</v>
      </c>
      <c r="BD55" s="147"/>
      <c r="BE55" s="322" t="s">
        <v>168</v>
      </c>
      <c r="BF55" s="439">
        <v>47.6</v>
      </c>
      <c r="BG55" s="704" t="s">
        <v>300</v>
      </c>
      <c r="BH55" s="145">
        <v>31</v>
      </c>
      <c r="BI55" s="147"/>
      <c r="BJ55" s="434">
        <v>66</v>
      </c>
      <c r="BK55" s="439">
        <v>31.4</v>
      </c>
      <c r="BM55" s="439">
        <v>25.9</v>
      </c>
      <c r="BN55" s="444" t="s">
        <v>300</v>
      </c>
      <c r="BO55" s="145">
        <v>11</v>
      </c>
      <c r="BP55" s="145"/>
      <c r="BQ55" s="439">
        <v>39.5</v>
      </c>
      <c r="BR55" s="430">
        <v>14.4</v>
      </c>
      <c r="BS55" s="446"/>
      <c r="BT55" s="150" t="s">
        <v>168</v>
      </c>
      <c r="BU55" s="472">
        <v>18.573797678275287</v>
      </c>
      <c r="BV55" s="447" t="s">
        <v>300</v>
      </c>
      <c r="BW55" s="147">
        <v>247</v>
      </c>
      <c r="BX55" s="830"/>
      <c r="BY55" s="438">
        <v>10.638297872340425</v>
      </c>
      <c r="BZ55" s="443">
        <v>25.157232704402517</v>
      </c>
      <c r="CA55" s="260"/>
      <c r="CB55" s="825">
        <v>68.1592039800995</v>
      </c>
      <c r="CC55" s="704" t="s">
        <v>301</v>
      </c>
      <c r="CD55" s="145">
        <v>95</v>
      </c>
      <c r="CE55" s="145"/>
      <c r="CF55" s="434">
        <v>76.24113475177306</v>
      </c>
      <c r="CG55" s="434">
        <v>60.691823899371066</v>
      </c>
      <c r="CI55" s="39" t="s">
        <v>599</v>
      </c>
      <c r="CJ55" s="448">
        <v>87195.38851126216</v>
      </c>
      <c r="CK55" s="147"/>
      <c r="CL55" s="449">
        <v>17108.79323160832</v>
      </c>
      <c r="CM55" s="147"/>
      <c r="CN55" s="449">
        <v>1632.7069172331067</v>
      </c>
      <c r="CO55" s="147"/>
      <c r="CP55" s="439">
        <v>-6.45950906428382</v>
      </c>
      <c r="CQ55" s="450">
        <v>33</v>
      </c>
      <c r="CR55" s="5"/>
      <c r="CS55" s="39" t="s">
        <v>880</v>
      </c>
      <c r="CT55" s="145">
        <v>55499</v>
      </c>
      <c r="CU55" s="145"/>
      <c r="CV55" s="451">
        <v>31.84</v>
      </c>
      <c r="CW55" s="451">
        <v>21.39</v>
      </c>
      <c r="CX55" s="145"/>
      <c r="CY55" s="145">
        <v>183562</v>
      </c>
      <c r="CZ55" s="145"/>
      <c r="DA55" s="425">
        <v>93197.22592696252</v>
      </c>
      <c r="DB55" s="145"/>
      <c r="DC55" s="227" t="s">
        <v>946</v>
      </c>
      <c r="DD55" s="227"/>
      <c r="DE55" s="316">
        <v>69.72</v>
      </c>
      <c r="DF55" s="147"/>
      <c r="DG55" s="316">
        <v>12.6</v>
      </c>
      <c r="DH55" s="218"/>
      <c r="DI55" s="316">
        <v>7.16</v>
      </c>
      <c r="DJ55" s="218"/>
      <c r="DK55" s="319" t="s">
        <v>165</v>
      </c>
      <c r="DL55" s="316">
        <v>2.4</v>
      </c>
      <c r="DM55" s="227" t="s">
        <v>167</v>
      </c>
      <c r="DN55" s="316">
        <v>1.8</v>
      </c>
      <c r="DO55" s="227" t="s">
        <v>161</v>
      </c>
      <c r="DP55" s="316">
        <v>0.5</v>
      </c>
      <c r="DQ55" s="145"/>
      <c r="DR55" s="317">
        <v>9.4</v>
      </c>
      <c r="DS55" s="147"/>
      <c r="DT55" s="316">
        <v>1.12</v>
      </c>
      <c r="DU55" s="145"/>
      <c r="DV55" s="317">
        <v>44.44</v>
      </c>
      <c r="DW55" s="317">
        <v>46.88</v>
      </c>
      <c r="DX55" s="317">
        <v>0.42</v>
      </c>
      <c r="DY55" s="218">
        <v>8.26</v>
      </c>
      <c r="DZ55" s="145"/>
      <c r="EA55" s="454">
        <v>197.7238806</v>
      </c>
      <c r="EC55" s="15"/>
      <c r="ED55" s="15"/>
    </row>
    <row r="56" spans="2:134" s="6" customFormat="1" ht="11.25">
      <c r="B56" s="39" t="s">
        <v>951</v>
      </c>
      <c r="C56" s="150" t="s">
        <v>602</v>
      </c>
      <c r="D56" s="430">
        <v>83.2</v>
      </c>
      <c r="E56" s="701" t="s">
        <v>299</v>
      </c>
      <c r="F56" s="425">
        <v>43</v>
      </c>
      <c r="G56" s="218"/>
      <c r="H56" s="430">
        <v>85.4</v>
      </c>
      <c r="I56" s="430">
        <v>81.3</v>
      </c>
      <c r="K56" s="430">
        <v>81</v>
      </c>
      <c r="L56" s="704" t="s">
        <v>301</v>
      </c>
      <c r="M56" s="145">
        <v>69</v>
      </c>
      <c r="N56" s="145"/>
      <c r="O56" s="434">
        <v>2.2</v>
      </c>
      <c r="P56" s="147">
        <v>137</v>
      </c>
      <c r="Q56" s="179"/>
      <c r="R56" s="430">
        <v>93.5</v>
      </c>
      <c r="S56" s="430">
        <v>89.3</v>
      </c>
      <c r="U56" s="432">
        <v>85.5</v>
      </c>
      <c r="V56" s="435" t="s">
        <v>299</v>
      </c>
      <c r="W56" s="436">
        <v>190</v>
      </c>
      <c r="X56" s="147"/>
      <c r="Y56" s="708">
        <v>-7.2</v>
      </c>
      <c r="Z56" s="147">
        <v>250</v>
      </c>
      <c r="AA56" s="147"/>
      <c r="AB56" s="472">
        <v>83.3</v>
      </c>
      <c r="AC56" s="439">
        <v>86.8</v>
      </c>
      <c r="AE56" s="430">
        <v>73.6</v>
      </c>
      <c r="AF56" s="706" t="s">
        <v>299</v>
      </c>
      <c r="AG56" s="145">
        <v>66</v>
      </c>
      <c r="AH56" s="145"/>
      <c r="AI56" s="432">
        <v>72.7</v>
      </c>
      <c r="AJ56" s="430">
        <v>73.3</v>
      </c>
      <c r="AL56" s="443">
        <v>13.49018182</v>
      </c>
      <c r="AM56" s="707" t="s">
        <v>299</v>
      </c>
      <c r="AN56" s="145">
        <v>232</v>
      </c>
      <c r="AO56" s="145"/>
      <c r="AP56" s="443">
        <v>-0.8</v>
      </c>
      <c r="AQ56" s="147">
        <v>264</v>
      </c>
      <c r="AR56" s="145"/>
      <c r="AS56" s="443">
        <v>14.1</v>
      </c>
      <c r="AT56" s="705">
        <v>13.1</v>
      </c>
      <c r="AU56" s="145"/>
      <c r="AV56" s="443">
        <v>2.06723545</v>
      </c>
      <c r="AW56" s="736">
        <v>246</v>
      </c>
      <c r="AX56" s="451" t="s">
        <v>1038</v>
      </c>
      <c r="AY56" s="145"/>
      <c r="AZ56" s="434">
        <v>0.9000000000000004</v>
      </c>
      <c r="BA56" s="737" t="s">
        <v>1038</v>
      </c>
      <c r="BB56" s="443">
        <v>2.5</v>
      </c>
      <c r="BC56" s="738" t="s">
        <v>1038</v>
      </c>
      <c r="BD56" s="147"/>
      <c r="BE56" s="322" t="s">
        <v>160</v>
      </c>
      <c r="BF56" s="434">
        <v>35.8</v>
      </c>
      <c r="BG56" s="704" t="s">
        <v>299</v>
      </c>
      <c r="BH56" s="145">
        <v>195</v>
      </c>
      <c r="BI56" s="147"/>
      <c r="BJ56" s="443">
        <v>53.1</v>
      </c>
      <c r="BK56" s="434">
        <v>18.2</v>
      </c>
      <c r="BM56" s="434">
        <v>15.3</v>
      </c>
      <c r="BN56" s="444" t="s">
        <v>300</v>
      </c>
      <c r="BO56" s="145">
        <v>186</v>
      </c>
      <c r="BP56" s="145"/>
      <c r="BQ56" s="434">
        <v>30.2</v>
      </c>
      <c r="BR56" s="432">
        <v>5.9</v>
      </c>
      <c r="BS56" s="446"/>
      <c r="BT56" s="150" t="s">
        <v>160</v>
      </c>
      <c r="BU56" s="438">
        <v>24.087591240875913</v>
      </c>
      <c r="BV56" s="447" t="s">
        <v>300</v>
      </c>
      <c r="BW56" s="147">
        <v>157</v>
      </c>
      <c r="BX56" s="830"/>
      <c r="BY56" s="438">
        <v>10.9375</v>
      </c>
      <c r="BZ56" s="434">
        <v>36.36363636363637</v>
      </c>
      <c r="CA56" s="260"/>
      <c r="CB56" s="825">
        <v>62.77372262773723</v>
      </c>
      <c r="CC56" s="704" t="s">
        <v>300</v>
      </c>
      <c r="CD56" s="145">
        <v>190</v>
      </c>
      <c r="CE56" s="145"/>
      <c r="CF56" s="443">
        <v>65.625</v>
      </c>
      <c r="CG56" s="434">
        <v>59.09090909090909</v>
      </c>
      <c r="CI56" s="39" t="s">
        <v>602</v>
      </c>
      <c r="CJ56" s="448">
        <v>108234.81781376518</v>
      </c>
      <c r="CK56" s="147"/>
      <c r="CL56" s="449">
        <v>23235.59451714146</v>
      </c>
      <c r="CM56" s="147"/>
      <c r="CN56" s="449">
        <v>5438.461538461538</v>
      </c>
      <c r="CO56" s="147"/>
      <c r="CP56" s="434">
        <v>7.594104216341485</v>
      </c>
      <c r="CQ56" s="450">
        <v>202</v>
      </c>
      <c r="CR56" s="5"/>
      <c r="CS56" s="39" t="s">
        <v>884</v>
      </c>
      <c r="CT56" s="145">
        <v>9063</v>
      </c>
      <c r="CU56" s="145"/>
      <c r="CV56" s="451">
        <v>31.85</v>
      </c>
      <c r="CW56" s="451">
        <v>21.4</v>
      </c>
      <c r="CX56" s="145"/>
      <c r="CY56" s="145">
        <v>165021</v>
      </c>
      <c r="CZ56" s="145"/>
      <c r="DA56" s="425">
        <v>100791.01802257089</v>
      </c>
      <c r="DB56" s="145"/>
      <c r="DC56" s="227" t="s">
        <v>941</v>
      </c>
      <c r="DD56" s="227"/>
      <c r="DE56" s="316">
        <v>6.32</v>
      </c>
      <c r="DF56" s="147"/>
      <c r="DG56" s="316">
        <v>0</v>
      </c>
      <c r="DH56" s="218"/>
      <c r="DI56" s="316">
        <v>67.11</v>
      </c>
      <c r="DJ56" s="218"/>
      <c r="DK56" s="319" t="s">
        <v>173</v>
      </c>
      <c r="DL56" s="316">
        <v>33.2</v>
      </c>
      <c r="DM56" s="227" t="s">
        <v>176</v>
      </c>
      <c r="DN56" s="316">
        <v>27.1</v>
      </c>
      <c r="DO56" s="227" t="s">
        <v>175</v>
      </c>
      <c r="DP56" s="316">
        <v>2.9</v>
      </c>
      <c r="DQ56" s="145"/>
      <c r="DR56" s="317">
        <v>23.16</v>
      </c>
      <c r="DS56" s="147"/>
      <c r="DT56" s="316">
        <v>3.42</v>
      </c>
      <c r="DU56" s="145"/>
      <c r="DV56" s="317">
        <v>55.83</v>
      </c>
      <c r="DW56" s="317">
        <v>38.48</v>
      </c>
      <c r="DX56" s="317">
        <v>1.36</v>
      </c>
      <c r="DY56" s="218">
        <v>4.34</v>
      </c>
      <c r="DZ56" s="145"/>
      <c r="EA56" s="454">
        <v>202.83687943</v>
      </c>
      <c r="EC56" s="15"/>
      <c r="ED56" s="15"/>
    </row>
    <row r="57" spans="2:134" s="6" customFormat="1" ht="11.25">
      <c r="B57" s="39" t="s">
        <v>951</v>
      </c>
      <c r="C57" s="150" t="s">
        <v>384</v>
      </c>
      <c r="D57" s="432">
        <v>78.3</v>
      </c>
      <c r="E57" s="701" t="s">
        <v>300</v>
      </c>
      <c r="F57" s="455">
        <v>131</v>
      </c>
      <c r="G57" s="218"/>
      <c r="H57" s="432">
        <v>81.4</v>
      </c>
      <c r="I57" s="432">
        <v>75.6</v>
      </c>
      <c r="K57" s="432">
        <v>78.8</v>
      </c>
      <c r="L57" s="704" t="s">
        <v>300</v>
      </c>
      <c r="M57" s="154">
        <v>112</v>
      </c>
      <c r="N57" s="145"/>
      <c r="O57" s="439">
        <v>5.3</v>
      </c>
      <c r="P57" s="456">
        <v>61</v>
      </c>
      <c r="Q57" s="179"/>
      <c r="R57" s="432">
        <v>89.9</v>
      </c>
      <c r="S57" s="432">
        <v>82.5</v>
      </c>
      <c r="U57" s="432">
        <v>84.9</v>
      </c>
      <c r="V57" s="435" t="s">
        <v>300</v>
      </c>
      <c r="W57" s="436">
        <v>207</v>
      </c>
      <c r="X57" s="147"/>
      <c r="Y57" s="705">
        <v>-2.6</v>
      </c>
      <c r="Z57" s="456">
        <v>155</v>
      </c>
      <c r="AA57" s="147"/>
      <c r="AB57" s="438">
        <v>93.8</v>
      </c>
      <c r="AC57" s="443">
        <v>77.5</v>
      </c>
      <c r="AE57" s="432">
        <v>69.8</v>
      </c>
      <c r="AF57" s="706" t="s">
        <v>300</v>
      </c>
      <c r="AG57" s="154">
        <v>137</v>
      </c>
      <c r="AH57" s="145"/>
      <c r="AI57" s="432">
        <v>76.3</v>
      </c>
      <c r="AJ57" s="432">
        <v>64</v>
      </c>
      <c r="AL57" s="434">
        <v>13.71162205</v>
      </c>
      <c r="AM57" s="707" t="s">
        <v>300</v>
      </c>
      <c r="AN57" s="154">
        <v>181</v>
      </c>
      <c r="AO57" s="145"/>
      <c r="AP57" s="434">
        <v>-0.3</v>
      </c>
      <c r="AQ57" s="456">
        <v>121</v>
      </c>
      <c r="AR57" s="145"/>
      <c r="AS57" s="434">
        <v>14.9</v>
      </c>
      <c r="AT57" s="705">
        <v>12.7</v>
      </c>
      <c r="AU57" s="145"/>
      <c r="AV57" s="443">
        <v>1.903422990000001</v>
      </c>
      <c r="AW57" s="736">
        <v>228</v>
      </c>
      <c r="AX57" s="451" t="s">
        <v>1038</v>
      </c>
      <c r="AY57" s="145"/>
      <c r="AZ57" s="434">
        <v>0.9000000000000004</v>
      </c>
      <c r="BA57" s="737" t="s">
        <v>1038</v>
      </c>
      <c r="BB57" s="443">
        <v>2.4000000000000004</v>
      </c>
      <c r="BC57" s="738" t="s">
        <v>1038</v>
      </c>
      <c r="BD57" s="147"/>
      <c r="BE57" s="322" t="s">
        <v>165</v>
      </c>
      <c r="BF57" s="439">
        <v>44</v>
      </c>
      <c r="BG57" s="704" t="s">
        <v>301</v>
      </c>
      <c r="BH57" s="154">
        <v>66</v>
      </c>
      <c r="BI57" s="147"/>
      <c r="BJ57" s="434">
        <v>61</v>
      </c>
      <c r="BK57" s="439">
        <v>22</v>
      </c>
      <c r="BM57" s="443">
        <v>12.7</v>
      </c>
      <c r="BN57" s="444" t="s">
        <v>302</v>
      </c>
      <c r="BO57" s="154">
        <v>229</v>
      </c>
      <c r="BP57" s="145"/>
      <c r="BQ57" s="443">
        <v>20.1</v>
      </c>
      <c r="BR57" s="432">
        <v>6.4</v>
      </c>
      <c r="BS57" s="446"/>
      <c r="BT57" s="150" t="s">
        <v>165</v>
      </c>
      <c r="BU57" s="438">
        <v>24.210526315789473</v>
      </c>
      <c r="BV57" s="447" t="s">
        <v>300</v>
      </c>
      <c r="BW57" s="456">
        <v>154</v>
      </c>
      <c r="BX57" s="830"/>
      <c r="BY57" s="438">
        <v>18.26625386996904</v>
      </c>
      <c r="BZ57" s="434">
        <v>32.244897959183675</v>
      </c>
      <c r="CA57" s="260"/>
      <c r="CB57" s="825">
        <v>67.54385964912281</v>
      </c>
      <c r="CC57" s="704" t="s">
        <v>300</v>
      </c>
      <c r="CD57" s="154">
        <v>105</v>
      </c>
      <c r="CE57" s="145"/>
      <c r="CF57" s="434">
        <v>75.54179566563467</v>
      </c>
      <c r="CG57" s="434">
        <v>57.55102040816327</v>
      </c>
      <c r="CI57" s="39" t="s">
        <v>384</v>
      </c>
      <c r="CJ57" s="458">
        <v>84731.86164229471</v>
      </c>
      <c r="CK57" s="147"/>
      <c r="CL57" s="459">
        <v>16755.152307197706</v>
      </c>
      <c r="CM57" s="147"/>
      <c r="CN57" s="459">
        <v>1767.224409448819</v>
      </c>
      <c r="CO57" s="147"/>
      <c r="CP57" s="439">
        <v>-9.24478197815452</v>
      </c>
      <c r="CQ57" s="460">
        <v>19</v>
      </c>
      <c r="CR57" s="5"/>
      <c r="CS57" s="39" t="s">
        <v>885</v>
      </c>
      <c r="CT57" s="154">
        <v>52156</v>
      </c>
      <c r="CU57" s="145"/>
      <c r="CV57" s="766">
        <v>32.54</v>
      </c>
      <c r="CW57" s="766">
        <v>22.09</v>
      </c>
      <c r="CX57" s="145"/>
      <c r="CY57" s="154">
        <v>184052</v>
      </c>
      <c r="CZ57" s="145"/>
      <c r="DA57" s="455">
        <v>93393.39384941205</v>
      </c>
      <c r="DB57" s="145"/>
      <c r="DC57" s="320" t="s">
        <v>946</v>
      </c>
      <c r="DD57" s="227"/>
      <c r="DE57" s="222">
        <v>76.2</v>
      </c>
      <c r="DF57" s="147"/>
      <c r="DG57" s="222">
        <v>17.19</v>
      </c>
      <c r="DH57" s="218"/>
      <c r="DI57" s="222">
        <v>2.84</v>
      </c>
      <c r="DJ57" s="223"/>
      <c r="DK57" s="321" t="s">
        <v>161</v>
      </c>
      <c r="DL57" s="222">
        <v>0.5</v>
      </c>
      <c r="DM57" s="320" t="s">
        <v>138</v>
      </c>
      <c r="DN57" s="222">
        <v>0.3</v>
      </c>
      <c r="DO57" s="320" t="s">
        <v>168</v>
      </c>
      <c r="DP57" s="222">
        <v>0.2</v>
      </c>
      <c r="DQ57" s="154"/>
      <c r="DR57" s="164">
        <v>1.88</v>
      </c>
      <c r="DS57" s="147"/>
      <c r="DT57" s="222">
        <v>1.88</v>
      </c>
      <c r="DU57" s="145"/>
      <c r="DV57" s="164">
        <v>45.98</v>
      </c>
      <c r="DW57" s="164">
        <v>47.48</v>
      </c>
      <c r="DX57" s="164">
        <v>0.14</v>
      </c>
      <c r="DY57" s="223">
        <v>6.4</v>
      </c>
      <c r="DZ57" s="145"/>
      <c r="EA57" s="461">
        <v>202.12620027</v>
      </c>
      <c r="EC57" s="15"/>
      <c r="ED57" s="15"/>
    </row>
    <row r="58" spans="2:134" s="6" customFormat="1" ht="11.25">
      <c r="B58" s="39" t="s">
        <v>951</v>
      </c>
      <c r="C58" s="150" t="s">
        <v>603</v>
      </c>
      <c r="D58" s="430">
        <v>84.5</v>
      </c>
      <c r="E58" s="701" t="s">
        <v>300</v>
      </c>
      <c r="F58" s="425">
        <v>18</v>
      </c>
      <c r="G58" s="218"/>
      <c r="H58" s="430">
        <v>87.5</v>
      </c>
      <c r="I58" s="430">
        <v>82.1</v>
      </c>
      <c r="K58" s="430">
        <v>82.3</v>
      </c>
      <c r="L58" s="704" t="s">
        <v>301</v>
      </c>
      <c r="M58" s="145">
        <v>54</v>
      </c>
      <c r="N58" s="145"/>
      <c r="O58" s="439">
        <v>6.5</v>
      </c>
      <c r="P58" s="147">
        <v>36</v>
      </c>
      <c r="Q58" s="179"/>
      <c r="R58" s="430">
        <v>91</v>
      </c>
      <c r="S58" s="432">
        <v>83.3</v>
      </c>
      <c r="U58" s="445">
        <v>81</v>
      </c>
      <c r="V58" s="435" t="s">
        <v>299</v>
      </c>
      <c r="W58" s="436">
        <v>259</v>
      </c>
      <c r="X58" s="147"/>
      <c r="Y58" s="708">
        <v>-10.1</v>
      </c>
      <c r="Z58" s="147">
        <v>273</v>
      </c>
      <c r="AA58" s="147"/>
      <c r="AB58" s="472">
        <v>86.7</v>
      </c>
      <c r="AC58" s="443">
        <v>76.6</v>
      </c>
      <c r="AE58" s="432">
        <v>71.6</v>
      </c>
      <c r="AF58" s="706" t="s">
        <v>300</v>
      </c>
      <c r="AG58" s="145">
        <v>111</v>
      </c>
      <c r="AH58" s="145"/>
      <c r="AI58" s="432">
        <v>78.6</v>
      </c>
      <c r="AJ58" s="432">
        <v>65.4</v>
      </c>
      <c r="AL58" s="434">
        <v>13.68639456</v>
      </c>
      <c r="AM58" s="707" t="s">
        <v>300</v>
      </c>
      <c r="AN58" s="145">
        <v>187</v>
      </c>
      <c r="AO58" s="145"/>
      <c r="AP58" s="434">
        <v>-0.5</v>
      </c>
      <c r="AQ58" s="147">
        <v>189</v>
      </c>
      <c r="AR58" s="145"/>
      <c r="AS58" s="443">
        <v>14.5</v>
      </c>
      <c r="AT58" s="705">
        <v>13</v>
      </c>
      <c r="AU58" s="145"/>
      <c r="AV58" s="443">
        <v>1.899713890000001</v>
      </c>
      <c r="AW58" s="736">
        <v>227</v>
      </c>
      <c r="AX58" s="451" t="s">
        <v>1038</v>
      </c>
      <c r="AY58" s="145"/>
      <c r="AZ58" s="443">
        <v>2.1999999999999993</v>
      </c>
      <c r="BA58" s="737" t="s">
        <v>1038</v>
      </c>
      <c r="BB58" s="434">
        <v>1.3999999999999986</v>
      </c>
      <c r="BC58" s="737" t="s">
        <v>1038</v>
      </c>
      <c r="BD58" s="147"/>
      <c r="BE58" s="322" t="s">
        <v>171</v>
      </c>
      <c r="BF58" s="434">
        <v>36.5</v>
      </c>
      <c r="BG58" s="704" t="s">
        <v>300</v>
      </c>
      <c r="BH58" s="145">
        <v>181</v>
      </c>
      <c r="BI58" s="147"/>
      <c r="BJ58" s="434">
        <v>60.5</v>
      </c>
      <c r="BK58" s="434">
        <v>18.6</v>
      </c>
      <c r="BM58" s="434">
        <v>13.9</v>
      </c>
      <c r="BN58" s="444" t="s">
        <v>301</v>
      </c>
      <c r="BO58" s="145">
        <v>208</v>
      </c>
      <c r="BP58" s="145"/>
      <c r="BQ58" s="434">
        <v>24.4</v>
      </c>
      <c r="BR58" s="432">
        <v>4.5</v>
      </c>
      <c r="BS58" s="446"/>
      <c r="BT58" s="150" t="s">
        <v>171</v>
      </c>
      <c r="BU58" s="438">
        <v>26.199261992619927</v>
      </c>
      <c r="BV58" s="447" t="s">
        <v>299</v>
      </c>
      <c r="BW58" s="147">
        <v>119</v>
      </c>
      <c r="BX58" s="830"/>
      <c r="BY58" s="438">
        <v>15.789473684210526</v>
      </c>
      <c r="BZ58" s="434">
        <v>33.33333333333333</v>
      </c>
      <c r="CA58" s="260"/>
      <c r="CB58" s="825">
        <v>64.57564575645756</v>
      </c>
      <c r="CC58" s="704" t="s">
        <v>299</v>
      </c>
      <c r="CD58" s="145">
        <v>157</v>
      </c>
      <c r="CE58" s="145"/>
      <c r="CF58" s="439">
        <v>78.94736842105263</v>
      </c>
      <c r="CG58" s="434">
        <v>53.84615384615385</v>
      </c>
      <c r="CI58" s="39" t="s">
        <v>603</v>
      </c>
      <c r="CJ58" s="448">
        <v>102371.8872870249</v>
      </c>
      <c r="CK58" s="147"/>
      <c r="CL58" s="449">
        <v>15750.96346438432</v>
      </c>
      <c r="CM58" s="147"/>
      <c r="CN58" s="449">
        <v>2634.370904325033</v>
      </c>
      <c r="CO58" s="147"/>
      <c r="CP58" s="434">
        <v>6.415338002845523</v>
      </c>
      <c r="CQ58" s="450">
        <v>189</v>
      </c>
      <c r="CR58" s="5"/>
      <c r="CS58" s="39" t="s">
        <v>886</v>
      </c>
      <c r="CT58" s="145">
        <v>22996</v>
      </c>
      <c r="CU58" s="145"/>
      <c r="CV58" s="451">
        <v>31.43</v>
      </c>
      <c r="CW58" s="451">
        <v>20.98</v>
      </c>
      <c r="CX58" s="145"/>
      <c r="CY58" s="145">
        <v>188480</v>
      </c>
      <c r="CZ58" s="145"/>
      <c r="DA58" s="425">
        <v>96220.63506542251</v>
      </c>
      <c r="DB58" s="145"/>
      <c r="DC58" s="227" t="s">
        <v>945</v>
      </c>
      <c r="DD58" s="227"/>
      <c r="DE58" s="316">
        <v>63.98</v>
      </c>
      <c r="DF58" s="147"/>
      <c r="DG58" s="316">
        <v>0</v>
      </c>
      <c r="DH58" s="218"/>
      <c r="DI58" s="316">
        <v>19.9</v>
      </c>
      <c r="DJ58" s="218"/>
      <c r="DK58" s="319" t="s">
        <v>170</v>
      </c>
      <c r="DL58" s="316">
        <v>14</v>
      </c>
      <c r="DM58" s="227" t="s">
        <v>59</v>
      </c>
      <c r="DN58" s="316">
        <v>1.1</v>
      </c>
      <c r="DO58" s="227" t="s">
        <v>150</v>
      </c>
      <c r="DP58" s="316">
        <v>0.8</v>
      </c>
      <c r="DQ58" s="145"/>
      <c r="DR58" s="317">
        <v>11.74</v>
      </c>
      <c r="DS58" s="147"/>
      <c r="DT58" s="316">
        <v>4.38</v>
      </c>
      <c r="DU58" s="145"/>
      <c r="DV58" s="317">
        <v>44.26</v>
      </c>
      <c r="DW58" s="317">
        <v>44.47</v>
      </c>
      <c r="DX58" s="317">
        <v>0.85</v>
      </c>
      <c r="DY58" s="218">
        <v>10.43</v>
      </c>
      <c r="DZ58" s="145"/>
      <c r="EA58" s="454">
        <v>203.36309524</v>
      </c>
      <c r="EC58" s="15"/>
      <c r="ED58" s="15"/>
    </row>
    <row r="59" spans="2:134" s="6" customFormat="1" ht="11.25">
      <c r="B59" s="39" t="s">
        <v>951</v>
      </c>
      <c r="C59" s="150" t="s">
        <v>613</v>
      </c>
      <c r="D59" s="445">
        <v>72.2</v>
      </c>
      <c r="E59" s="701" t="s">
        <v>299</v>
      </c>
      <c r="F59" s="455">
        <v>248</v>
      </c>
      <c r="G59" s="218"/>
      <c r="H59" s="432">
        <v>79.7</v>
      </c>
      <c r="I59" s="445">
        <v>67.9</v>
      </c>
      <c r="K59" s="432">
        <v>77.2</v>
      </c>
      <c r="L59" s="704" t="s">
        <v>301</v>
      </c>
      <c r="M59" s="154">
        <v>151</v>
      </c>
      <c r="N59" s="145"/>
      <c r="O59" s="443">
        <v>-1.1</v>
      </c>
      <c r="P59" s="456">
        <v>223</v>
      </c>
      <c r="Q59" s="179"/>
      <c r="R59" s="432">
        <v>89.7</v>
      </c>
      <c r="S59" s="432">
        <v>78.5</v>
      </c>
      <c r="U59" s="432">
        <v>84.8</v>
      </c>
      <c r="V59" s="435" t="s">
        <v>300</v>
      </c>
      <c r="W59" s="436">
        <v>212</v>
      </c>
      <c r="X59" s="147"/>
      <c r="Y59" s="708">
        <v>-6.5</v>
      </c>
      <c r="Z59" s="456">
        <v>240</v>
      </c>
      <c r="AA59" s="147"/>
      <c r="AB59" s="472">
        <v>87.5</v>
      </c>
      <c r="AC59" s="434">
        <v>82.8</v>
      </c>
      <c r="AE59" s="445">
        <v>62.3</v>
      </c>
      <c r="AF59" s="706" t="s">
        <v>299</v>
      </c>
      <c r="AG59" s="154">
        <v>262</v>
      </c>
      <c r="AH59" s="145"/>
      <c r="AI59" s="445">
        <v>71.8</v>
      </c>
      <c r="AJ59" s="445">
        <v>56.7</v>
      </c>
      <c r="AL59" s="439">
        <v>14.36424242</v>
      </c>
      <c r="AM59" s="707" t="s">
        <v>300</v>
      </c>
      <c r="AN59" s="154">
        <v>36</v>
      </c>
      <c r="AO59" s="145"/>
      <c r="AP59" s="439">
        <v>0.1</v>
      </c>
      <c r="AQ59" s="456">
        <v>28</v>
      </c>
      <c r="AR59" s="145"/>
      <c r="AS59" s="434">
        <v>15.3</v>
      </c>
      <c r="AT59" s="718">
        <v>13.8</v>
      </c>
      <c r="AU59" s="145"/>
      <c r="AV59" s="443">
        <v>2.3736111100000006</v>
      </c>
      <c r="AW59" s="736">
        <v>271</v>
      </c>
      <c r="AX59" s="451" t="s">
        <v>1038</v>
      </c>
      <c r="AY59" s="145"/>
      <c r="AZ59" s="443">
        <v>1.9000000000000004</v>
      </c>
      <c r="BA59" s="737" t="s">
        <v>1038</v>
      </c>
      <c r="BB59" s="443">
        <v>2.5</v>
      </c>
      <c r="BC59" s="738" t="s">
        <v>1038</v>
      </c>
      <c r="BD59" s="147"/>
      <c r="BE59" s="322" t="s">
        <v>157</v>
      </c>
      <c r="BF59" s="434">
        <v>36.2</v>
      </c>
      <c r="BG59" s="704" t="s">
        <v>301</v>
      </c>
      <c r="BH59" s="154">
        <v>188</v>
      </c>
      <c r="BI59" s="147"/>
      <c r="BJ59" s="434">
        <v>60.3</v>
      </c>
      <c r="BK59" s="434">
        <v>17.8</v>
      </c>
      <c r="BM59" s="434">
        <v>19.9</v>
      </c>
      <c r="BN59" s="444" t="s">
        <v>300</v>
      </c>
      <c r="BO59" s="154">
        <v>83</v>
      </c>
      <c r="BP59" s="145"/>
      <c r="BQ59" s="434">
        <v>35.4</v>
      </c>
      <c r="BR59" s="430">
        <v>10.1</v>
      </c>
      <c r="BS59" s="446"/>
      <c r="BT59" s="150" t="s">
        <v>157</v>
      </c>
      <c r="BU59" s="453">
        <v>32.7683615819209</v>
      </c>
      <c r="BV59" s="447" t="s">
        <v>300</v>
      </c>
      <c r="BW59" s="456">
        <v>30</v>
      </c>
      <c r="BX59" s="830"/>
      <c r="BY59" s="453">
        <v>21.794871794871796</v>
      </c>
      <c r="BZ59" s="439">
        <v>43.333333333333336</v>
      </c>
      <c r="CA59" s="260"/>
      <c r="CB59" s="825">
        <v>66.66666666666666</v>
      </c>
      <c r="CC59" s="704" t="s">
        <v>299</v>
      </c>
      <c r="CD59" s="154">
        <v>116</v>
      </c>
      <c r="CE59" s="145"/>
      <c r="CF59" s="434">
        <v>73.07692307692307</v>
      </c>
      <c r="CG59" s="439">
        <v>64.44444444444444</v>
      </c>
      <c r="CI59" s="39" t="s">
        <v>613</v>
      </c>
      <c r="CJ59" s="458">
        <v>96198.8821611551</v>
      </c>
      <c r="CK59" s="147"/>
      <c r="CL59" s="459">
        <v>20145.17974223256</v>
      </c>
      <c r="CM59" s="147"/>
      <c r="CN59" s="459">
        <v>6053.004191895669</v>
      </c>
      <c r="CO59" s="147"/>
      <c r="CP59" s="439">
        <v>-2.055892724809792</v>
      </c>
      <c r="CQ59" s="460">
        <v>73</v>
      </c>
      <c r="CR59" s="5"/>
      <c r="CS59" s="39" t="s">
        <v>897</v>
      </c>
      <c r="CT59" s="154">
        <v>15694</v>
      </c>
      <c r="CU59" s="145"/>
      <c r="CV59" s="766">
        <v>31.65</v>
      </c>
      <c r="CW59" s="766">
        <v>21.2</v>
      </c>
      <c r="CX59" s="145"/>
      <c r="CY59" s="154">
        <v>177535</v>
      </c>
      <c r="CZ59" s="145"/>
      <c r="DA59" s="455">
        <v>98342.07793587838</v>
      </c>
      <c r="DB59" s="145"/>
      <c r="DC59" s="320" t="s">
        <v>941</v>
      </c>
      <c r="DD59" s="227"/>
      <c r="DE59" s="222">
        <v>52.02</v>
      </c>
      <c r="DF59" s="147"/>
      <c r="DG59" s="222">
        <v>0</v>
      </c>
      <c r="DH59" s="218"/>
      <c r="DI59" s="222">
        <v>30.35</v>
      </c>
      <c r="DJ59" s="223"/>
      <c r="DK59" s="321" t="s">
        <v>174</v>
      </c>
      <c r="DL59" s="222">
        <v>17.2</v>
      </c>
      <c r="DM59" s="320" t="s">
        <v>175</v>
      </c>
      <c r="DN59" s="222">
        <v>6.6</v>
      </c>
      <c r="DO59" s="320" t="s">
        <v>170</v>
      </c>
      <c r="DP59" s="222">
        <v>1.3</v>
      </c>
      <c r="DQ59" s="154"/>
      <c r="DR59" s="164">
        <v>11.56</v>
      </c>
      <c r="DS59" s="147"/>
      <c r="DT59" s="222">
        <v>6.07</v>
      </c>
      <c r="DU59" s="145"/>
      <c r="DV59" s="164">
        <v>57.79</v>
      </c>
      <c r="DW59" s="164">
        <v>33.28</v>
      </c>
      <c r="DX59" s="164">
        <v>0.3</v>
      </c>
      <c r="DY59" s="223">
        <v>8.62</v>
      </c>
      <c r="DZ59" s="145"/>
      <c r="EA59" s="461">
        <v>203.82978723</v>
      </c>
      <c r="EC59" s="15"/>
      <c r="ED59" s="15"/>
    </row>
    <row r="60" spans="2:134" s="6" customFormat="1" ht="11.25">
      <c r="B60" s="39" t="s">
        <v>951</v>
      </c>
      <c r="C60" s="150" t="s">
        <v>621</v>
      </c>
      <c r="D60" s="432">
        <v>81.4</v>
      </c>
      <c r="E60" s="701" t="s">
        <v>301</v>
      </c>
      <c r="F60" s="425">
        <v>72</v>
      </c>
      <c r="G60" s="218"/>
      <c r="H60" s="432">
        <v>82.4</v>
      </c>
      <c r="I60" s="430">
        <v>80.3</v>
      </c>
      <c r="K60" s="445">
        <v>72.9</v>
      </c>
      <c r="L60" s="704" t="s">
        <v>299</v>
      </c>
      <c r="M60" s="145">
        <v>223</v>
      </c>
      <c r="N60" s="145"/>
      <c r="O60" s="434">
        <v>0.2</v>
      </c>
      <c r="P60" s="147">
        <v>193</v>
      </c>
      <c r="Q60" s="179"/>
      <c r="R60" s="432">
        <v>85.5</v>
      </c>
      <c r="S60" s="432">
        <v>79.6</v>
      </c>
      <c r="U60" s="445">
        <v>75.6</v>
      </c>
      <c r="V60" s="435" t="s">
        <v>299</v>
      </c>
      <c r="W60" s="436">
        <v>286</v>
      </c>
      <c r="X60" s="147"/>
      <c r="Y60" s="708">
        <v>-13.6</v>
      </c>
      <c r="Z60" s="147">
        <v>285</v>
      </c>
      <c r="AA60" s="147"/>
      <c r="AB60" s="472">
        <v>89.6</v>
      </c>
      <c r="AC60" s="443">
        <v>65.8</v>
      </c>
      <c r="AE60" s="432">
        <v>68.8</v>
      </c>
      <c r="AF60" s="706" t="s">
        <v>300</v>
      </c>
      <c r="AG60" s="145">
        <v>159</v>
      </c>
      <c r="AH60" s="145"/>
      <c r="AI60" s="432">
        <v>78</v>
      </c>
      <c r="AJ60" s="432">
        <v>61.8</v>
      </c>
      <c r="AL60" s="443">
        <v>13.18869919</v>
      </c>
      <c r="AM60" s="707" t="s">
        <v>300</v>
      </c>
      <c r="AN60" s="145">
        <v>269</v>
      </c>
      <c r="AO60" s="145"/>
      <c r="AP60" s="443">
        <v>-0.7</v>
      </c>
      <c r="AQ60" s="147">
        <v>246</v>
      </c>
      <c r="AR60" s="145"/>
      <c r="AS60" s="443">
        <v>13.5</v>
      </c>
      <c r="AT60" s="705">
        <v>12.9</v>
      </c>
      <c r="AU60" s="145"/>
      <c r="AV60" s="439">
        <v>0.7063769999999998</v>
      </c>
      <c r="AW60" s="736">
        <v>28</v>
      </c>
      <c r="AX60" s="451" t="s">
        <v>1038</v>
      </c>
      <c r="AY60" s="145"/>
      <c r="AZ60" s="434">
        <v>1.1999999999999993</v>
      </c>
      <c r="BA60" s="737" t="s">
        <v>1038</v>
      </c>
      <c r="BB60" s="439">
        <v>0.40000000000000036</v>
      </c>
      <c r="BC60" s="738" t="s">
        <v>1038</v>
      </c>
      <c r="BD60" s="147"/>
      <c r="BE60" s="322" t="s">
        <v>144</v>
      </c>
      <c r="BF60" s="434">
        <v>42.6</v>
      </c>
      <c r="BG60" s="704" t="s">
        <v>303</v>
      </c>
      <c r="BH60" s="145">
        <v>83</v>
      </c>
      <c r="BI60" s="147"/>
      <c r="BJ60" s="439">
        <v>78</v>
      </c>
      <c r="BK60" s="434">
        <v>14.5</v>
      </c>
      <c r="BL60" s="5"/>
      <c r="BM60" s="443">
        <v>10.6</v>
      </c>
      <c r="BN60" s="444" t="s">
        <v>300</v>
      </c>
      <c r="BO60" s="145">
        <v>252</v>
      </c>
      <c r="BP60" s="145"/>
      <c r="BQ60" s="443">
        <v>22.9</v>
      </c>
      <c r="BR60" s="445">
        <v>2.7</v>
      </c>
      <c r="BS60" s="446"/>
      <c r="BT60" s="150" t="s">
        <v>144</v>
      </c>
      <c r="BU60" s="453">
        <v>35.294117647058826</v>
      </c>
      <c r="BV60" s="822" t="s">
        <v>303</v>
      </c>
      <c r="BW60" s="732">
        <v>18</v>
      </c>
      <c r="BX60" s="782"/>
      <c r="BY60" s="432">
        <v>11.864406779661017</v>
      </c>
      <c r="BZ60" s="439">
        <v>53.94736842105263</v>
      </c>
      <c r="CA60" s="260"/>
      <c r="CB60" s="824">
        <v>77.20588235294117</v>
      </c>
      <c r="CC60" s="822" t="s">
        <v>303</v>
      </c>
      <c r="CD60" s="732">
        <v>4</v>
      </c>
      <c r="CE60" s="782"/>
      <c r="CF60" s="439">
        <v>84.7457627118644</v>
      </c>
      <c r="CG60" s="439">
        <v>71.05263157894737</v>
      </c>
      <c r="CI60" s="39" t="s">
        <v>621</v>
      </c>
      <c r="CJ60" s="448">
        <v>93522.78481012658</v>
      </c>
      <c r="CK60" s="147"/>
      <c r="CL60" s="449">
        <v>18620.21053995101</v>
      </c>
      <c r="CM60" s="147"/>
      <c r="CN60" s="449">
        <v>4074.3670886075947</v>
      </c>
      <c r="CO60" s="147"/>
      <c r="CP60" s="439">
        <v>-5.468739007440459</v>
      </c>
      <c r="CQ60" s="450">
        <v>40</v>
      </c>
      <c r="CR60" s="5"/>
      <c r="CS60" s="39" t="s">
        <v>906</v>
      </c>
      <c r="CT60" s="145">
        <v>10994</v>
      </c>
      <c r="CU60" s="145"/>
      <c r="CV60" s="451">
        <v>32.09</v>
      </c>
      <c r="CW60" s="451">
        <v>21.64</v>
      </c>
      <c r="CX60" s="145"/>
      <c r="CY60" s="145">
        <v>189309</v>
      </c>
      <c r="CZ60" s="145"/>
      <c r="DA60" s="425">
        <v>98967.8115740323</v>
      </c>
      <c r="DB60" s="145"/>
      <c r="DC60" s="227" t="s">
        <v>940</v>
      </c>
      <c r="DD60" s="227"/>
      <c r="DE60" s="316">
        <v>63.35</v>
      </c>
      <c r="DF60" s="147"/>
      <c r="DG60" s="316">
        <v>1</v>
      </c>
      <c r="DH60" s="218"/>
      <c r="DI60" s="316">
        <v>25.3</v>
      </c>
      <c r="DJ60" s="218"/>
      <c r="DK60" s="319" t="s">
        <v>169</v>
      </c>
      <c r="DL60" s="316">
        <v>10</v>
      </c>
      <c r="DM60" s="227" t="s">
        <v>170</v>
      </c>
      <c r="DN60" s="316">
        <v>7.4</v>
      </c>
      <c r="DO60" s="227" t="s">
        <v>156</v>
      </c>
      <c r="DP60" s="316">
        <v>5.6</v>
      </c>
      <c r="DQ60" s="145"/>
      <c r="DR60" s="317">
        <v>6.97</v>
      </c>
      <c r="DS60" s="147"/>
      <c r="DT60" s="316">
        <v>3.39</v>
      </c>
      <c r="DU60" s="145"/>
      <c r="DV60" s="317">
        <v>43.69</v>
      </c>
      <c r="DW60" s="317">
        <v>46.21</v>
      </c>
      <c r="DX60" s="317">
        <v>0.19</v>
      </c>
      <c r="DY60" s="218">
        <v>9.9</v>
      </c>
      <c r="DZ60" s="145"/>
      <c r="EA60" s="454">
        <v>175.86092715</v>
      </c>
      <c r="EC60" s="15"/>
      <c r="ED60" s="15"/>
    </row>
    <row r="61" spans="2:134" s="6" customFormat="1" ht="11.25">
      <c r="B61" s="39" t="s">
        <v>951</v>
      </c>
      <c r="C61" s="150" t="s">
        <v>622</v>
      </c>
      <c r="D61" s="430">
        <v>83.3</v>
      </c>
      <c r="E61" s="701" t="s">
        <v>300</v>
      </c>
      <c r="F61" s="455">
        <v>41</v>
      </c>
      <c r="G61" s="218"/>
      <c r="H61" s="430">
        <v>85.8</v>
      </c>
      <c r="I61" s="432">
        <v>79.8</v>
      </c>
      <c r="K61" s="432">
        <v>80.5</v>
      </c>
      <c r="L61" s="704" t="s">
        <v>300</v>
      </c>
      <c r="M61" s="154">
        <v>79</v>
      </c>
      <c r="N61" s="145"/>
      <c r="O61" s="439">
        <v>5.4</v>
      </c>
      <c r="P61" s="456">
        <v>57</v>
      </c>
      <c r="Q61" s="179"/>
      <c r="R61" s="430">
        <v>91.6</v>
      </c>
      <c r="S61" s="432">
        <v>82</v>
      </c>
      <c r="U61" s="432">
        <v>88</v>
      </c>
      <c r="V61" s="435" t="s">
        <v>300</v>
      </c>
      <c r="W61" s="436">
        <v>118</v>
      </c>
      <c r="X61" s="147"/>
      <c r="Y61" s="705">
        <v>-1.6</v>
      </c>
      <c r="Z61" s="456">
        <v>122</v>
      </c>
      <c r="AA61" s="147"/>
      <c r="AB61" s="438">
        <v>93.8</v>
      </c>
      <c r="AC61" s="434">
        <v>82.5</v>
      </c>
      <c r="AE61" s="430">
        <v>76.9</v>
      </c>
      <c r="AF61" s="706" t="s">
        <v>300</v>
      </c>
      <c r="AG61" s="154">
        <v>29</v>
      </c>
      <c r="AH61" s="145"/>
      <c r="AI61" s="432">
        <v>80.8</v>
      </c>
      <c r="AJ61" s="430">
        <v>71.3</v>
      </c>
      <c r="AL61" s="434">
        <v>14.00518868</v>
      </c>
      <c r="AM61" s="707" t="s">
        <v>300</v>
      </c>
      <c r="AN61" s="154">
        <v>110</v>
      </c>
      <c r="AO61" s="145"/>
      <c r="AP61" s="434">
        <v>-0.2</v>
      </c>
      <c r="AQ61" s="456">
        <v>87</v>
      </c>
      <c r="AR61" s="145"/>
      <c r="AS61" s="434">
        <v>15.1</v>
      </c>
      <c r="AT61" s="705">
        <v>12.9</v>
      </c>
      <c r="AU61" s="145"/>
      <c r="AV61" s="434">
        <v>1.1792025600000002</v>
      </c>
      <c r="AW61" s="736">
        <v>85</v>
      </c>
      <c r="AX61" s="451" t="s">
        <v>1038</v>
      </c>
      <c r="AY61" s="145"/>
      <c r="AZ61" s="434">
        <v>1</v>
      </c>
      <c r="BA61" s="737" t="s">
        <v>1038</v>
      </c>
      <c r="BB61" s="434">
        <v>1.5</v>
      </c>
      <c r="BC61" s="738" t="s">
        <v>1038</v>
      </c>
      <c r="BD61" s="147"/>
      <c r="BE61" s="322" t="s">
        <v>167</v>
      </c>
      <c r="BF61" s="434">
        <v>42.2</v>
      </c>
      <c r="BG61" s="704" t="s">
        <v>300</v>
      </c>
      <c r="BH61" s="154">
        <v>90</v>
      </c>
      <c r="BI61" s="147"/>
      <c r="BJ61" s="434">
        <v>58.8</v>
      </c>
      <c r="BK61" s="434">
        <v>20.9</v>
      </c>
      <c r="BM61" s="434">
        <v>19.5</v>
      </c>
      <c r="BN61" s="444" t="s">
        <v>299</v>
      </c>
      <c r="BO61" s="154">
        <v>96</v>
      </c>
      <c r="BP61" s="145"/>
      <c r="BQ61" s="434">
        <v>28.1</v>
      </c>
      <c r="BR61" s="430">
        <v>10.9</v>
      </c>
      <c r="BS61" s="446"/>
      <c r="BT61" s="150" t="s">
        <v>167</v>
      </c>
      <c r="BU61" s="438">
        <v>21.1206896551724</v>
      </c>
      <c r="BV61" s="822" t="s">
        <v>300</v>
      </c>
      <c r="BW61" s="732">
        <v>211</v>
      </c>
      <c r="BX61" s="782"/>
      <c r="BY61" s="432">
        <v>13.358778625954198</v>
      </c>
      <c r="BZ61" s="434">
        <v>31.343283582089555</v>
      </c>
      <c r="CA61" s="260"/>
      <c r="CB61" s="825">
        <v>62.28448275862068</v>
      </c>
      <c r="CC61" s="822" t="s">
        <v>301</v>
      </c>
      <c r="CD61" s="732">
        <v>200</v>
      </c>
      <c r="CE61" s="782"/>
      <c r="CF61" s="443">
        <v>70.22900763358778</v>
      </c>
      <c r="CG61" s="434">
        <v>51.741293532338304</v>
      </c>
      <c r="CI61" s="39" t="s">
        <v>622</v>
      </c>
      <c r="CJ61" s="458">
        <v>91709.63172804532</v>
      </c>
      <c r="CK61" s="147"/>
      <c r="CL61" s="459">
        <v>18758.603059157223</v>
      </c>
      <c r="CM61" s="147"/>
      <c r="CN61" s="459">
        <v>1930.5139619587212</v>
      </c>
      <c r="CO61" s="147"/>
      <c r="CP61" s="434">
        <v>-0.37725463560704997</v>
      </c>
      <c r="CQ61" s="460">
        <v>91</v>
      </c>
      <c r="CR61" s="5"/>
      <c r="CS61" s="39" t="s">
        <v>907</v>
      </c>
      <c r="CT61" s="154">
        <v>36962</v>
      </c>
      <c r="CU61" s="145"/>
      <c r="CV61" s="766">
        <v>33.09</v>
      </c>
      <c r="CW61" s="766">
        <v>22.64</v>
      </c>
      <c r="CX61" s="145"/>
      <c r="CY61" s="154">
        <v>184601</v>
      </c>
      <c r="CZ61" s="145"/>
      <c r="DA61" s="455">
        <v>92111.57075388764</v>
      </c>
      <c r="DB61" s="145"/>
      <c r="DC61" s="320" t="s">
        <v>940</v>
      </c>
      <c r="DD61" s="227"/>
      <c r="DE61" s="222">
        <v>69.93</v>
      </c>
      <c r="DF61" s="147"/>
      <c r="DG61" s="222">
        <v>3.11</v>
      </c>
      <c r="DH61" s="218"/>
      <c r="DI61" s="222">
        <v>12.2</v>
      </c>
      <c r="DJ61" s="223"/>
      <c r="DK61" s="321" t="s">
        <v>168</v>
      </c>
      <c r="DL61" s="222">
        <v>5</v>
      </c>
      <c r="DM61" s="320" t="s">
        <v>165</v>
      </c>
      <c r="DN61" s="222">
        <v>4</v>
      </c>
      <c r="DO61" s="320" t="s">
        <v>202</v>
      </c>
      <c r="DP61" s="222">
        <v>0.6</v>
      </c>
      <c r="DQ61" s="154"/>
      <c r="DR61" s="164">
        <v>11.77</v>
      </c>
      <c r="DS61" s="147"/>
      <c r="DT61" s="222">
        <v>2.99</v>
      </c>
      <c r="DU61" s="145"/>
      <c r="DV61" s="164">
        <v>45.48</v>
      </c>
      <c r="DW61" s="164">
        <v>47.23</v>
      </c>
      <c r="DX61" s="164">
        <v>0.65</v>
      </c>
      <c r="DY61" s="223">
        <v>6.65</v>
      </c>
      <c r="DZ61" s="145"/>
      <c r="EA61" s="461">
        <v>202.04123711</v>
      </c>
      <c r="EC61" s="15"/>
      <c r="ED61" s="15"/>
    </row>
    <row r="62" spans="2:134" s="6" customFormat="1" ht="11.25">
      <c r="B62" s="39" t="s">
        <v>951</v>
      </c>
      <c r="C62" s="150" t="s">
        <v>630</v>
      </c>
      <c r="D62" s="430">
        <v>81.5</v>
      </c>
      <c r="E62" s="701" t="s">
        <v>301</v>
      </c>
      <c r="F62" s="425">
        <v>70</v>
      </c>
      <c r="G62" s="218"/>
      <c r="H62" s="430">
        <v>84.7</v>
      </c>
      <c r="I62" s="430">
        <v>80.4</v>
      </c>
      <c r="K62" s="432">
        <v>77.8</v>
      </c>
      <c r="L62" s="704" t="s">
        <v>300</v>
      </c>
      <c r="M62" s="145">
        <v>141</v>
      </c>
      <c r="N62" s="145"/>
      <c r="O62" s="439">
        <v>5.4</v>
      </c>
      <c r="P62" s="147">
        <v>57</v>
      </c>
      <c r="Q62" s="179"/>
      <c r="R62" s="432">
        <v>83.5</v>
      </c>
      <c r="S62" s="432">
        <v>76.5</v>
      </c>
      <c r="U62" s="432">
        <v>88.5</v>
      </c>
      <c r="V62" s="435" t="s">
        <v>300</v>
      </c>
      <c r="W62" s="436">
        <v>107</v>
      </c>
      <c r="X62" s="147"/>
      <c r="Y62" s="718">
        <v>0.4</v>
      </c>
      <c r="Z62" s="147">
        <v>68</v>
      </c>
      <c r="AA62" s="147"/>
      <c r="AB62" s="472">
        <v>90.4</v>
      </c>
      <c r="AC62" s="439">
        <v>86.9</v>
      </c>
      <c r="AE62" s="432">
        <v>71.8</v>
      </c>
      <c r="AF62" s="706" t="s">
        <v>301</v>
      </c>
      <c r="AG62" s="145">
        <v>105</v>
      </c>
      <c r="AH62" s="145"/>
      <c r="AI62" s="432">
        <v>75.6</v>
      </c>
      <c r="AJ62" s="430">
        <v>70.1</v>
      </c>
      <c r="AL62" s="434">
        <v>13.70273885</v>
      </c>
      <c r="AM62" s="707" t="s">
        <v>300</v>
      </c>
      <c r="AN62" s="145">
        <v>185</v>
      </c>
      <c r="AO62" s="145"/>
      <c r="AP62" s="434">
        <v>-0.2</v>
      </c>
      <c r="AQ62" s="147">
        <v>87</v>
      </c>
      <c r="AR62" s="145"/>
      <c r="AS62" s="434">
        <v>15</v>
      </c>
      <c r="AT62" s="708">
        <v>12.5</v>
      </c>
      <c r="AU62" s="145"/>
      <c r="AV62" s="434">
        <v>1.8127217899999994</v>
      </c>
      <c r="AW62" s="736">
        <v>212</v>
      </c>
      <c r="AX62" s="451" t="s">
        <v>1038</v>
      </c>
      <c r="AY62" s="145"/>
      <c r="AZ62" s="434">
        <v>1.1999999999999993</v>
      </c>
      <c r="BA62" s="737" t="s">
        <v>1038</v>
      </c>
      <c r="BB62" s="434">
        <v>1.5999999999999996</v>
      </c>
      <c r="BC62" s="738" t="s">
        <v>1038</v>
      </c>
      <c r="BD62" s="147"/>
      <c r="BE62" s="322" t="s">
        <v>172</v>
      </c>
      <c r="BF62" s="434">
        <v>34.3</v>
      </c>
      <c r="BG62" s="704" t="s">
        <v>299</v>
      </c>
      <c r="BH62" s="145">
        <v>210</v>
      </c>
      <c r="BI62" s="147"/>
      <c r="BJ62" s="443">
        <v>52</v>
      </c>
      <c r="BK62" s="443">
        <v>7.4</v>
      </c>
      <c r="BM62" s="439">
        <v>21.3</v>
      </c>
      <c r="BN62" s="444" t="s">
        <v>299</v>
      </c>
      <c r="BO62" s="145">
        <v>58</v>
      </c>
      <c r="BP62" s="145"/>
      <c r="BQ62" s="434">
        <v>32.9</v>
      </c>
      <c r="BR62" s="430">
        <v>10.7</v>
      </c>
      <c r="BS62" s="446"/>
      <c r="BT62" s="150" t="s">
        <v>172</v>
      </c>
      <c r="BU62" s="472">
        <v>7.100591715976331</v>
      </c>
      <c r="BV62" s="822" t="s">
        <v>299</v>
      </c>
      <c r="BW62" s="732">
        <v>289</v>
      </c>
      <c r="BX62" s="782"/>
      <c r="BY62" s="445">
        <v>4.081632653061225</v>
      </c>
      <c r="BZ62" s="443">
        <v>11.76470588235294</v>
      </c>
      <c r="CA62" s="260"/>
      <c r="CB62" s="823">
        <v>48.5207100591716</v>
      </c>
      <c r="CC62" s="822" t="s">
        <v>302</v>
      </c>
      <c r="CD62" s="732">
        <v>284</v>
      </c>
      <c r="CE62" s="782"/>
      <c r="CF62" s="443">
        <v>60.204081632653065</v>
      </c>
      <c r="CG62" s="443">
        <v>29.411764705882355</v>
      </c>
      <c r="CI62" s="39" t="s">
        <v>630</v>
      </c>
      <c r="CJ62" s="448">
        <v>105505.30035335688</v>
      </c>
      <c r="CK62" s="147"/>
      <c r="CL62" s="449">
        <v>21492.17499836781</v>
      </c>
      <c r="CM62" s="147"/>
      <c r="CN62" s="449">
        <v>3097.9387514723203</v>
      </c>
      <c r="CO62" s="147"/>
      <c r="CP62" s="434">
        <v>8.89990399007147</v>
      </c>
      <c r="CQ62" s="450">
        <v>218</v>
      </c>
      <c r="CR62" s="5"/>
      <c r="CS62" s="39" t="s">
        <v>916</v>
      </c>
      <c r="CT62" s="145">
        <v>12226</v>
      </c>
      <c r="CU62" s="145"/>
      <c r="CV62" s="451">
        <v>33.34</v>
      </c>
      <c r="CW62" s="451">
        <v>22.89</v>
      </c>
      <c r="CX62" s="145"/>
      <c r="CY62" s="145">
        <v>164054</v>
      </c>
      <c r="CZ62" s="145"/>
      <c r="DA62" s="425">
        <v>97099.55668205873</v>
      </c>
      <c r="DB62" s="145"/>
      <c r="DC62" s="227" t="s">
        <v>945</v>
      </c>
      <c r="DD62" s="227"/>
      <c r="DE62" s="316">
        <v>65.12</v>
      </c>
      <c r="DF62" s="147"/>
      <c r="DG62" s="316">
        <v>5.23</v>
      </c>
      <c r="DH62" s="218"/>
      <c r="DI62" s="316">
        <v>22.09</v>
      </c>
      <c r="DJ62" s="218"/>
      <c r="DK62" s="319" t="s">
        <v>195</v>
      </c>
      <c r="DL62" s="316">
        <v>8.9</v>
      </c>
      <c r="DM62" s="227" t="s">
        <v>151</v>
      </c>
      <c r="DN62" s="316">
        <v>5.6</v>
      </c>
      <c r="DO62" s="227" t="s">
        <v>190</v>
      </c>
      <c r="DP62" s="316">
        <v>3.5</v>
      </c>
      <c r="DQ62" s="145"/>
      <c r="DR62" s="317">
        <v>6.78</v>
      </c>
      <c r="DS62" s="147"/>
      <c r="DT62" s="316">
        <v>0.78</v>
      </c>
      <c r="DU62" s="145"/>
      <c r="DV62" s="317">
        <v>55.23</v>
      </c>
      <c r="DW62" s="317">
        <v>40.17</v>
      </c>
      <c r="DX62" s="317">
        <v>0.21</v>
      </c>
      <c r="DY62" s="218">
        <v>4.39</v>
      </c>
      <c r="DZ62" s="145"/>
      <c r="EA62" s="454">
        <v>196.74603175</v>
      </c>
      <c r="EC62" s="15"/>
      <c r="ED62" s="15"/>
    </row>
    <row r="63" spans="2:134" s="6" customFormat="1" ht="11.25">
      <c r="B63" s="39" t="s">
        <v>951</v>
      </c>
      <c r="C63" s="150" t="s">
        <v>641</v>
      </c>
      <c r="D63" s="430">
        <v>82.2</v>
      </c>
      <c r="E63" s="701" t="s">
        <v>301</v>
      </c>
      <c r="F63" s="425">
        <v>59</v>
      </c>
      <c r="G63" s="218"/>
      <c r="H63" s="432">
        <v>82.6</v>
      </c>
      <c r="I63" s="430">
        <v>81.8</v>
      </c>
      <c r="K63" s="432">
        <v>77.2</v>
      </c>
      <c r="L63" s="704" t="s">
        <v>300</v>
      </c>
      <c r="M63" s="145">
        <v>151</v>
      </c>
      <c r="N63" s="145"/>
      <c r="O63" s="443">
        <v>-3.8</v>
      </c>
      <c r="P63" s="147">
        <v>256</v>
      </c>
      <c r="Q63" s="179"/>
      <c r="R63" s="432">
        <v>82.9</v>
      </c>
      <c r="S63" s="432">
        <v>77.6</v>
      </c>
      <c r="U63" s="432">
        <v>86.9</v>
      </c>
      <c r="V63" s="435" t="s">
        <v>300</v>
      </c>
      <c r="W63" s="436">
        <v>157</v>
      </c>
      <c r="X63" s="147"/>
      <c r="Y63" s="705">
        <v>-5</v>
      </c>
      <c r="Z63" s="147">
        <v>214</v>
      </c>
      <c r="AA63" s="147"/>
      <c r="AB63" s="438">
        <v>93.5</v>
      </c>
      <c r="AC63" s="434">
        <v>81.3</v>
      </c>
      <c r="AE63" s="432">
        <v>72.8</v>
      </c>
      <c r="AF63" s="706" t="s">
        <v>301</v>
      </c>
      <c r="AG63" s="145">
        <v>87</v>
      </c>
      <c r="AH63" s="145"/>
      <c r="AI63" s="432">
        <v>76.7</v>
      </c>
      <c r="AJ63" s="432">
        <v>68.2</v>
      </c>
      <c r="AL63" s="434">
        <v>14.08244048</v>
      </c>
      <c r="AM63" s="707" t="s">
        <v>300</v>
      </c>
      <c r="AN63" s="145">
        <v>87</v>
      </c>
      <c r="AO63" s="145"/>
      <c r="AP63" s="434">
        <v>-0.4</v>
      </c>
      <c r="AQ63" s="147">
        <v>150</v>
      </c>
      <c r="AR63" s="145"/>
      <c r="AS63" s="434">
        <v>15.4</v>
      </c>
      <c r="AT63" s="705">
        <v>12.8</v>
      </c>
      <c r="AU63" s="145"/>
      <c r="AV63" s="434">
        <v>1.2047588200000003</v>
      </c>
      <c r="AW63" s="736">
        <v>92</v>
      </c>
      <c r="AX63" s="451" t="s">
        <v>1038</v>
      </c>
      <c r="AY63" s="145"/>
      <c r="AZ63" s="434">
        <v>0.7999999999999989</v>
      </c>
      <c r="BA63" s="737" t="s">
        <v>1038</v>
      </c>
      <c r="BB63" s="439">
        <v>0.5999999999999996</v>
      </c>
      <c r="BC63" s="738" t="s">
        <v>1038</v>
      </c>
      <c r="BD63" s="147"/>
      <c r="BE63" s="322" t="s">
        <v>133</v>
      </c>
      <c r="BF63" s="443">
        <v>31.9</v>
      </c>
      <c r="BG63" s="704" t="s">
        <v>302</v>
      </c>
      <c r="BH63" s="145">
        <v>242</v>
      </c>
      <c r="BI63" s="147"/>
      <c r="BJ63" s="443">
        <v>45.2</v>
      </c>
      <c r="BK63" s="434">
        <v>21.4</v>
      </c>
      <c r="BM63" s="434">
        <v>16.7</v>
      </c>
      <c r="BN63" s="444" t="s">
        <v>300</v>
      </c>
      <c r="BO63" s="145">
        <v>153</v>
      </c>
      <c r="BP63" s="145"/>
      <c r="BQ63" s="443">
        <v>23.4</v>
      </c>
      <c r="BR63" s="432">
        <v>6.3</v>
      </c>
      <c r="BS63" s="446"/>
      <c r="BT63" s="150" t="s">
        <v>133</v>
      </c>
      <c r="BU63" s="453">
        <v>30.625000000000004</v>
      </c>
      <c r="BV63" s="447" t="s">
        <v>299</v>
      </c>
      <c r="BW63" s="296">
        <v>52</v>
      </c>
      <c r="BX63" s="830"/>
      <c r="BY63" s="453">
        <v>23.28767123287671</v>
      </c>
      <c r="BZ63" s="434">
        <v>36.904761904761905</v>
      </c>
      <c r="CA63" s="792"/>
      <c r="CB63" s="825">
        <v>63.125</v>
      </c>
      <c r="CC63" s="704" t="s">
        <v>302</v>
      </c>
      <c r="CD63" s="145">
        <v>183</v>
      </c>
      <c r="CE63" s="145"/>
      <c r="CF63" s="443">
        <v>65.75342465753424</v>
      </c>
      <c r="CG63" s="434">
        <v>61.904761904761905</v>
      </c>
      <c r="CI63" s="39" t="s">
        <v>641</v>
      </c>
      <c r="CJ63" s="448">
        <v>105681.94367752623</v>
      </c>
      <c r="CK63" s="147"/>
      <c r="CL63" s="449">
        <v>21196.44511464115</v>
      </c>
      <c r="CM63" s="147"/>
      <c r="CN63" s="449">
        <v>4668.415240198785</v>
      </c>
      <c r="CO63" s="147"/>
      <c r="CP63" s="443">
        <v>10.304659071284522</v>
      </c>
      <c r="CQ63" s="450">
        <v>232</v>
      </c>
      <c r="CR63" s="5"/>
      <c r="CS63" s="39" t="s">
        <v>928</v>
      </c>
      <c r="CT63" s="145">
        <v>12487</v>
      </c>
      <c r="CU63" s="145"/>
      <c r="CV63" s="451">
        <v>31.64</v>
      </c>
      <c r="CW63" s="451">
        <v>21.19</v>
      </c>
      <c r="CX63" s="145"/>
      <c r="CY63" s="145">
        <v>207137</v>
      </c>
      <c r="CZ63" s="145"/>
      <c r="DA63" s="425">
        <v>95819.1915192723</v>
      </c>
      <c r="DB63" s="145"/>
      <c r="DC63" s="227" t="s">
        <v>939</v>
      </c>
      <c r="DD63" s="227"/>
      <c r="DE63" s="316">
        <v>12.31</v>
      </c>
      <c r="DF63" s="147"/>
      <c r="DG63" s="316">
        <v>0</v>
      </c>
      <c r="DH63" s="218"/>
      <c r="DI63" s="316">
        <v>51.08</v>
      </c>
      <c r="DJ63" s="218"/>
      <c r="DK63" s="319" t="s">
        <v>161</v>
      </c>
      <c r="DL63" s="316">
        <v>42.9</v>
      </c>
      <c r="DM63" s="227" t="s">
        <v>162</v>
      </c>
      <c r="DN63" s="316">
        <v>2.3</v>
      </c>
      <c r="DO63" s="227" t="s">
        <v>163</v>
      </c>
      <c r="DP63" s="316">
        <v>1.7</v>
      </c>
      <c r="DQ63" s="145"/>
      <c r="DR63" s="317">
        <v>35.44</v>
      </c>
      <c r="DS63" s="147"/>
      <c r="DT63" s="316">
        <v>1.16</v>
      </c>
      <c r="DU63" s="145"/>
      <c r="DV63" s="317">
        <v>46.33</v>
      </c>
      <c r="DW63" s="317">
        <v>45.8</v>
      </c>
      <c r="DX63" s="317">
        <v>3.58</v>
      </c>
      <c r="DY63" s="218">
        <v>4.29</v>
      </c>
      <c r="DZ63" s="145"/>
      <c r="EA63" s="454">
        <v>209.32795699</v>
      </c>
      <c r="EC63" s="15"/>
      <c r="ED63" s="15"/>
    </row>
    <row r="64" spans="2:134" s="470" customFormat="1" ht="11.25">
      <c r="B64" s="694"/>
      <c r="C64" s="301" t="s">
        <v>966</v>
      </c>
      <c r="D64" s="685">
        <v>78.90408163265306</v>
      </c>
      <c r="E64" s="685"/>
      <c r="F64" s="685"/>
      <c r="G64" s="685"/>
      <c r="H64" s="685">
        <v>81.36734693877551</v>
      </c>
      <c r="I64" s="685">
        <v>77.12040816326531</v>
      </c>
      <c r="J64" s="685"/>
      <c r="K64" s="685">
        <v>78.9734693877551</v>
      </c>
      <c r="L64" s="685"/>
      <c r="M64" s="685"/>
      <c r="N64" s="685"/>
      <c r="O64" s="685">
        <v>2.5489795918367353</v>
      </c>
      <c r="P64" s="685"/>
      <c r="Q64" s="685"/>
      <c r="R64" s="685">
        <v>86.88775510204081</v>
      </c>
      <c r="S64" s="685">
        <v>82.9204081632653</v>
      </c>
      <c r="T64" s="685"/>
      <c r="U64" s="685">
        <v>87.03469387755099</v>
      </c>
      <c r="V64" s="685"/>
      <c r="W64" s="685"/>
      <c r="X64" s="685"/>
      <c r="Y64" s="685">
        <v>-3.0387755102040805</v>
      </c>
      <c r="Z64" s="685"/>
      <c r="AA64" s="685"/>
      <c r="AB64" s="685">
        <v>92.39795918367349</v>
      </c>
      <c r="AC64" s="685">
        <v>82.85714285714286</v>
      </c>
      <c r="AD64" s="685"/>
      <c r="AE64" s="685">
        <v>70.55714285714288</v>
      </c>
      <c r="AF64" s="685"/>
      <c r="AG64" s="685"/>
      <c r="AH64" s="685"/>
      <c r="AI64" s="685">
        <v>76.27346938775509</v>
      </c>
      <c r="AJ64" s="685">
        <v>66.04285714285714</v>
      </c>
      <c r="AK64" s="685"/>
      <c r="AL64" s="685">
        <v>13.972482813469384</v>
      </c>
      <c r="AM64" s="685"/>
      <c r="AN64" s="685"/>
      <c r="AO64" s="685"/>
      <c r="AP64" s="685">
        <v>-0.2795918367346939</v>
      </c>
      <c r="AQ64" s="685"/>
      <c r="AR64" s="685"/>
      <c r="AS64" s="685">
        <v>14.99795918367347</v>
      </c>
      <c r="AT64" s="685">
        <v>13.114285714285712</v>
      </c>
      <c r="AU64" s="685"/>
      <c r="AV64" s="768">
        <v>1.446308200204081</v>
      </c>
      <c r="AW64" s="685"/>
      <c r="AX64" s="686"/>
      <c r="AY64" s="697"/>
      <c r="AZ64" s="685">
        <v>1.1816326530612247</v>
      </c>
      <c r="BA64" s="686"/>
      <c r="BB64" s="685">
        <v>1.4</v>
      </c>
      <c r="BC64" s="685"/>
      <c r="BD64" s="685"/>
      <c r="BE64" s="685"/>
      <c r="BF64" s="685">
        <v>38.73265306122449</v>
      </c>
      <c r="BG64" s="685"/>
      <c r="BH64" s="685"/>
      <c r="BI64" s="685"/>
      <c r="BJ64" s="685">
        <v>60.5938775510204</v>
      </c>
      <c r="BK64" s="685">
        <v>18.771428571428572</v>
      </c>
      <c r="BL64" s="685"/>
      <c r="BM64" s="685">
        <v>16.838775510204083</v>
      </c>
      <c r="BN64" s="685"/>
      <c r="BO64" s="685"/>
      <c r="BP64" s="685"/>
      <c r="BQ64" s="685">
        <v>28.730612244897962</v>
      </c>
      <c r="BR64" s="685">
        <v>7.095918367346939</v>
      </c>
      <c r="BS64" s="685"/>
      <c r="BT64" s="685"/>
      <c r="BU64" s="685">
        <v>26.61114832813017</v>
      </c>
      <c r="BV64" s="685"/>
      <c r="BW64" s="685"/>
      <c r="BX64" s="685"/>
      <c r="BY64" s="685">
        <v>15.664740852400172</v>
      </c>
      <c r="BZ64" s="685">
        <v>37.136693715166416</v>
      </c>
      <c r="CA64" s="685"/>
      <c r="CB64" s="685">
        <v>66.10977213342996</v>
      </c>
      <c r="CC64" s="685"/>
      <c r="CD64" s="685"/>
      <c r="CE64" s="685"/>
      <c r="CF64" s="685">
        <v>74.40062362423441</v>
      </c>
      <c r="CG64" s="685">
        <v>59.14816036964044</v>
      </c>
      <c r="CH64" s="688"/>
      <c r="CI64" s="688"/>
      <c r="CJ64" s="689">
        <v>95427.24088602925</v>
      </c>
      <c r="CK64" s="689"/>
      <c r="CL64" s="689">
        <v>18564.557783382894</v>
      </c>
      <c r="CM64" s="689"/>
      <c r="CN64" s="689">
        <v>4162.5771903742025</v>
      </c>
      <c r="CO64" s="688"/>
      <c r="CP64" s="685">
        <v>-0.230020210365051</v>
      </c>
      <c r="CQ64" s="688"/>
      <c r="CR64" s="688"/>
      <c r="CS64" s="688"/>
      <c r="CT64" s="689">
        <v>32461.30612244898</v>
      </c>
      <c r="CU64" s="688"/>
      <c r="CV64" s="688">
        <v>32.28795918367347</v>
      </c>
      <c r="CW64" s="688">
        <v>21.837959183673476</v>
      </c>
      <c r="CX64" s="688"/>
      <c r="CY64" s="689">
        <v>185781.22448979592</v>
      </c>
      <c r="CZ64" s="689"/>
      <c r="DA64" s="689">
        <v>95681.03205982335</v>
      </c>
      <c r="DB64" s="688"/>
      <c r="DC64" s="688"/>
      <c r="DD64" s="688"/>
      <c r="DE64" s="685">
        <v>39.91040816326531</v>
      </c>
      <c r="DF64" s="685"/>
      <c r="DG64" s="685">
        <v>2.6530612244897953</v>
      </c>
      <c r="DH64" s="685"/>
      <c r="DI64" s="697">
        <v>41.41795918367347</v>
      </c>
      <c r="DJ64" s="685"/>
      <c r="DK64" s="685"/>
      <c r="DL64" s="685"/>
      <c r="DM64" s="685"/>
      <c r="DN64" s="685"/>
      <c r="DO64" s="685"/>
      <c r="DP64" s="685"/>
      <c r="DQ64" s="685"/>
      <c r="DR64" s="685">
        <v>13.174489795918367</v>
      </c>
      <c r="DS64" s="685"/>
      <c r="DT64" s="685">
        <v>2.8451020408163257</v>
      </c>
      <c r="DU64" s="685"/>
      <c r="DV64" s="685">
        <v>48.201836734693885</v>
      </c>
      <c r="DW64" s="685">
        <v>44.09530612244899</v>
      </c>
      <c r="DX64" s="685">
        <v>1.207551020408163</v>
      </c>
      <c r="DY64" s="685">
        <v>6.473877551020406</v>
      </c>
      <c r="DZ64" s="688"/>
      <c r="EA64" s="688">
        <v>206.47833897020413</v>
      </c>
      <c r="EC64" s="166"/>
      <c r="ED64" s="166"/>
    </row>
    <row r="65" spans="7:134" s="6" customFormat="1" ht="12.75">
      <c r="G65" s="10"/>
      <c r="J65" s="15"/>
      <c r="N65" s="10"/>
      <c r="Q65" s="15"/>
      <c r="T65" s="15"/>
      <c r="X65" s="10"/>
      <c r="AA65" s="10"/>
      <c r="AD65" s="10"/>
      <c r="AH65" s="10"/>
      <c r="AK65" s="15"/>
      <c r="AO65" s="10"/>
      <c r="AR65" s="10"/>
      <c r="AV65"/>
      <c r="AW65"/>
      <c r="AX65"/>
      <c r="AY65"/>
      <c r="AZ65"/>
      <c r="BA65"/>
      <c r="BB65"/>
      <c r="BC65"/>
      <c r="BD65"/>
      <c r="BI65" s="15"/>
      <c r="BL65" s="10"/>
      <c r="BP65" s="10"/>
      <c r="BS65" s="15"/>
      <c r="BX65" s="15"/>
      <c r="CA65" s="15"/>
      <c r="CE65" s="10"/>
      <c r="CH65" s="15"/>
      <c r="CU65" s="10"/>
      <c r="CX65" s="10"/>
      <c r="CZ65" s="10"/>
      <c r="DB65" s="10"/>
      <c r="DD65" s="15"/>
      <c r="DE65" s="5"/>
      <c r="DF65" s="15"/>
      <c r="DG65" s="5"/>
      <c r="DH65" s="15"/>
      <c r="DS65" s="15"/>
      <c r="DU65" s="10"/>
      <c r="DZ65" s="10"/>
      <c r="EC65" s="15"/>
      <c r="ED65" s="15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M65"/>
  <sheetViews>
    <sheetView showGridLines="0" zoomScalePageLayoutView="0" workbookViewId="0" topLeftCell="CB1">
      <selection activeCell="BV35" sqref="BV35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2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6.5" thickBot="1">
      <c r="B1" s="5"/>
      <c r="C1" s="6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4:134" ht="18">
      <c r="D2" s="7" t="s">
        <v>985</v>
      </c>
      <c r="E2" s="7"/>
      <c r="F2" s="8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09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94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7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801" t="s">
        <v>326</v>
      </c>
      <c r="CM6" s="802"/>
      <c r="CN6" s="801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803" t="s">
        <v>330</v>
      </c>
      <c r="CM7" s="804"/>
      <c r="CN7" s="803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802"/>
      <c r="CM8" s="805"/>
      <c r="CN8" s="803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955</v>
      </c>
      <c r="C15" s="300" t="s">
        <v>375</v>
      </c>
      <c r="D15" s="430">
        <v>81.6</v>
      </c>
      <c r="E15" s="701" t="s">
        <v>299</v>
      </c>
      <c r="F15" s="425">
        <v>69</v>
      </c>
      <c r="G15" s="218"/>
      <c r="H15" s="430">
        <v>86.8</v>
      </c>
      <c r="I15" s="432">
        <v>77.2</v>
      </c>
      <c r="K15" s="430">
        <v>83.2</v>
      </c>
      <c r="L15" s="704" t="s">
        <v>300</v>
      </c>
      <c r="M15" s="145">
        <v>45</v>
      </c>
      <c r="N15" s="145"/>
      <c r="O15" s="439">
        <v>6.6</v>
      </c>
      <c r="P15" s="147">
        <v>33</v>
      </c>
      <c r="Q15" s="179"/>
      <c r="R15" s="430">
        <v>93.3</v>
      </c>
      <c r="S15" s="430">
        <v>86.3</v>
      </c>
      <c r="U15" s="432">
        <v>89.4</v>
      </c>
      <c r="V15" s="435" t="s">
        <v>301</v>
      </c>
      <c r="W15" s="436">
        <v>87</v>
      </c>
      <c r="X15" s="147"/>
      <c r="Y15" s="705">
        <v>-1.1</v>
      </c>
      <c r="Z15" s="147">
        <v>108</v>
      </c>
      <c r="AA15" s="147"/>
      <c r="AB15" s="438">
        <v>95.3</v>
      </c>
      <c r="AC15" s="434">
        <v>84.4</v>
      </c>
      <c r="AE15" s="430">
        <v>73.9</v>
      </c>
      <c r="AF15" s="706" t="s">
        <v>300</v>
      </c>
      <c r="AG15" s="145">
        <v>64</v>
      </c>
      <c r="AH15" s="145"/>
      <c r="AI15" s="430">
        <v>83.8</v>
      </c>
      <c r="AJ15" s="432">
        <v>65.9</v>
      </c>
      <c r="AL15" s="434">
        <v>14.07492908</v>
      </c>
      <c r="AM15" s="707" t="s">
        <v>300</v>
      </c>
      <c r="AN15" s="145">
        <v>92</v>
      </c>
      <c r="AO15" s="145"/>
      <c r="AP15" s="434">
        <v>-0.4</v>
      </c>
      <c r="AQ15" s="147">
        <v>150</v>
      </c>
      <c r="AR15" s="145"/>
      <c r="AS15" s="434">
        <v>15.2</v>
      </c>
      <c r="AT15" s="705">
        <v>13.1</v>
      </c>
      <c r="AU15" s="145"/>
      <c r="AV15" s="434">
        <v>1.3402944900000016</v>
      </c>
      <c r="AW15" s="736">
        <v>123</v>
      </c>
      <c r="AX15" s="451" t="s">
        <v>1038</v>
      </c>
      <c r="AY15" s="145"/>
      <c r="AZ15" s="434">
        <v>0.8000000000000007</v>
      </c>
      <c r="BA15" s="737" t="s">
        <v>1038</v>
      </c>
      <c r="BB15" s="434">
        <v>1.3000000000000007</v>
      </c>
      <c r="BC15" s="738" t="s">
        <v>1038</v>
      </c>
      <c r="BD15" s="147"/>
      <c r="BE15" s="322" t="s">
        <v>194</v>
      </c>
      <c r="BF15" s="434">
        <v>40.9</v>
      </c>
      <c r="BG15" s="704" t="s">
        <v>301</v>
      </c>
      <c r="BH15" s="145">
        <v>111</v>
      </c>
      <c r="BI15" s="147"/>
      <c r="BJ15" s="439">
        <v>69.1</v>
      </c>
      <c r="BK15" s="434">
        <v>16.8</v>
      </c>
      <c r="BM15" s="434">
        <v>16.7</v>
      </c>
      <c r="BN15" s="444" t="s">
        <v>300</v>
      </c>
      <c r="BO15" s="145">
        <v>153</v>
      </c>
      <c r="BP15" s="145"/>
      <c r="BQ15" s="434">
        <v>29.5</v>
      </c>
      <c r="BR15" s="432">
        <v>6.1</v>
      </c>
      <c r="BS15" s="446"/>
      <c r="BT15" s="150" t="s">
        <v>194</v>
      </c>
      <c r="BU15" s="438">
        <v>25.581395348837212</v>
      </c>
      <c r="BV15" s="447" t="s">
        <v>300</v>
      </c>
      <c r="BW15" s="145">
        <v>128</v>
      </c>
      <c r="BX15" s="446"/>
      <c r="BY15" s="453">
        <v>21.58273381294964</v>
      </c>
      <c r="BZ15" s="443">
        <v>27.09677419354839</v>
      </c>
      <c r="CB15" s="432">
        <v>61.461794019933556</v>
      </c>
      <c r="CC15" s="704" t="s">
        <v>300</v>
      </c>
      <c r="CD15" s="145">
        <v>208</v>
      </c>
      <c r="CE15" s="145"/>
      <c r="CF15" s="439">
        <v>79.13669064748201</v>
      </c>
      <c r="CG15" s="443">
        <v>44.516129032258064</v>
      </c>
      <c r="CI15" s="39" t="s">
        <v>375</v>
      </c>
      <c r="CJ15" s="448">
        <v>90206.37785800241</v>
      </c>
      <c r="CK15" s="147"/>
      <c r="CL15" s="449">
        <v>13053.768479719563</v>
      </c>
      <c r="CM15" s="147"/>
      <c r="CN15" s="449">
        <v>4322.864019253911</v>
      </c>
      <c r="CO15" s="147"/>
      <c r="CP15" s="439">
        <v>-5.743887726886283</v>
      </c>
      <c r="CQ15" s="450">
        <v>36</v>
      </c>
      <c r="CR15" s="5"/>
      <c r="CS15" s="39" t="s">
        <v>657</v>
      </c>
      <c r="CT15" s="145">
        <v>25907</v>
      </c>
      <c r="CU15" s="145"/>
      <c r="CV15" s="451">
        <v>31.65</v>
      </c>
      <c r="CW15" s="451">
        <v>20.9</v>
      </c>
      <c r="CX15" s="145"/>
      <c r="CY15" s="145">
        <v>175049</v>
      </c>
      <c r="CZ15" s="145"/>
      <c r="DA15" s="425">
        <v>95870.305964016</v>
      </c>
      <c r="DB15" s="145"/>
      <c r="DC15" s="227" t="s">
        <v>941</v>
      </c>
      <c r="DD15" s="227"/>
      <c r="DE15" s="316">
        <v>72.33</v>
      </c>
      <c r="DF15" s="147"/>
      <c r="DG15" s="316">
        <v>1.37</v>
      </c>
      <c r="DH15" s="218"/>
      <c r="DI15" s="316">
        <v>18.65</v>
      </c>
      <c r="DJ15" s="223"/>
      <c r="DK15" s="319" t="s">
        <v>190</v>
      </c>
      <c r="DL15" s="316">
        <v>6.4</v>
      </c>
      <c r="DM15" s="227" t="s">
        <v>189</v>
      </c>
      <c r="DN15" s="316">
        <v>3.7</v>
      </c>
      <c r="DO15" s="227" t="s">
        <v>181</v>
      </c>
      <c r="DP15" s="316">
        <v>3.4</v>
      </c>
      <c r="DQ15" s="145"/>
      <c r="DR15" s="317">
        <v>7.56</v>
      </c>
      <c r="DS15" s="147"/>
      <c r="DT15" s="316">
        <v>0.1</v>
      </c>
      <c r="DU15" s="145"/>
      <c r="DV15" s="317">
        <v>47.93</v>
      </c>
      <c r="DW15" s="317">
        <v>42.98</v>
      </c>
      <c r="DX15" s="317">
        <v>1.45</v>
      </c>
      <c r="DY15" s="218">
        <v>7.64</v>
      </c>
      <c r="DZ15" s="145"/>
      <c r="EA15" s="454">
        <v>214.12536443</v>
      </c>
      <c r="EC15" s="15"/>
      <c r="ED15" s="15"/>
    </row>
    <row r="16" spans="2:134" s="6" customFormat="1" ht="11.25">
      <c r="B16" s="39" t="s">
        <v>955</v>
      </c>
      <c r="C16" s="300" t="s">
        <v>417</v>
      </c>
      <c r="D16" s="430">
        <v>81.7</v>
      </c>
      <c r="E16" s="701" t="s">
        <v>300</v>
      </c>
      <c r="F16" s="455">
        <v>67</v>
      </c>
      <c r="G16" s="218"/>
      <c r="H16" s="445">
        <v>66.7</v>
      </c>
      <c r="I16" s="430">
        <v>85.4</v>
      </c>
      <c r="K16" s="430">
        <v>85.6</v>
      </c>
      <c r="L16" s="433" t="s">
        <v>301</v>
      </c>
      <c r="M16" s="154">
        <v>18</v>
      </c>
      <c r="N16" s="145"/>
      <c r="O16" s="439">
        <v>7.6</v>
      </c>
      <c r="P16" s="456">
        <v>23</v>
      </c>
      <c r="Q16" s="179"/>
      <c r="R16" s="430">
        <v>92.9</v>
      </c>
      <c r="S16" s="430">
        <v>86.9</v>
      </c>
      <c r="U16" s="432">
        <v>87.2</v>
      </c>
      <c r="V16" s="435" t="s">
        <v>300</v>
      </c>
      <c r="W16" s="436">
        <v>148</v>
      </c>
      <c r="X16" s="147"/>
      <c r="Y16" s="437">
        <v>0.7</v>
      </c>
      <c r="Z16" s="456">
        <v>58</v>
      </c>
      <c r="AA16" s="147"/>
      <c r="AB16" s="472">
        <v>87.5</v>
      </c>
      <c r="AC16" s="439">
        <v>88.2</v>
      </c>
      <c r="AE16" s="432">
        <v>72.8</v>
      </c>
      <c r="AF16" s="440" t="s">
        <v>300</v>
      </c>
      <c r="AG16" s="154">
        <v>87</v>
      </c>
      <c r="AH16" s="145"/>
      <c r="AI16" s="445">
        <v>60</v>
      </c>
      <c r="AJ16" s="430">
        <v>75.6</v>
      </c>
      <c r="AL16" s="443">
        <v>12.77340426</v>
      </c>
      <c r="AM16" s="441" t="s">
        <v>300</v>
      </c>
      <c r="AN16" s="154">
        <v>284</v>
      </c>
      <c r="AO16" s="145"/>
      <c r="AP16" s="443">
        <v>-0.9</v>
      </c>
      <c r="AQ16" s="456">
        <v>270</v>
      </c>
      <c r="AR16" s="145"/>
      <c r="AS16" s="443">
        <v>14.3</v>
      </c>
      <c r="AT16" s="457">
        <v>12.5</v>
      </c>
      <c r="AU16" s="145"/>
      <c r="AV16" s="439">
        <v>0.8600925900000007</v>
      </c>
      <c r="AW16" s="736">
        <v>36</v>
      </c>
      <c r="AX16" s="451" t="s">
        <v>1038</v>
      </c>
      <c r="AY16" s="145"/>
      <c r="AZ16" s="434">
        <v>1.5</v>
      </c>
      <c r="BA16" s="736" t="s">
        <v>1044</v>
      </c>
      <c r="BB16" s="434">
        <v>1.0999999999999996</v>
      </c>
      <c r="BC16" s="738" t="s">
        <v>1038</v>
      </c>
      <c r="BD16" s="147"/>
      <c r="BE16" s="322" t="s">
        <v>181</v>
      </c>
      <c r="BF16" s="443">
        <v>22.6</v>
      </c>
      <c r="BG16" s="433" t="s">
        <v>300</v>
      </c>
      <c r="BH16" s="154">
        <v>287</v>
      </c>
      <c r="BI16" s="147"/>
      <c r="BJ16" s="439">
        <v>76.2</v>
      </c>
      <c r="BK16" s="443">
        <v>1.7</v>
      </c>
      <c r="BL16" s="5"/>
      <c r="BM16" s="443">
        <v>9.4</v>
      </c>
      <c r="BN16" s="444" t="s">
        <v>299</v>
      </c>
      <c r="BO16" s="154">
        <v>268</v>
      </c>
      <c r="BP16" s="145"/>
      <c r="BQ16" s="434">
        <v>31.3</v>
      </c>
      <c r="BR16" s="432">
        <v>5.1</v>
      </c>
      <c r="BS16" s="446"/>
      <c r="BT16" s="150" t="s">
        <v>181</v>
      </c>
      <c r="BU16" s="453">
        <v>35.714285714285715</v>
      </c>
      <c r="BV16" s="447" t="s">
        <v>301</v>
      </c>
      <c r="BW16" s="154">
        <v>16</v>
      </c>
      <c r="BX16" s="446"/>
      <c r="BY16" s="453">
        <v>23.809523809523807</v>
      </c>
      <c r="BZ16" s="434">
        <v>40</v>
      </c>
      <c r="CB16" s="445">
        <v>57.14285714285714</v>
      </c>
      <c r="CC16" s="433" t="s">
        <v>300</v>
      </c>
      <c r="CD16" s="154">
        <v>246</v>
      </c>
      <c r="CE16" s="145"/>
      <c r="CF16" s="439">
        <v>90.47619047619048</v>
      </c>
      <c r="CG16" s="443">
        <v>43.333333333333336</v>
      </c>
      <c r="CI16" s="39" t="s">
        <v>417</v>
      </c>
      <c r="CJ16" s="458">
        <v>104213.32046332046</v>
      </c>
      <c r="CK16" s="147"/>
      <c r="CL16" s="459">
        <v>19110.58838014784</v>
      </c>
      <c r="CM16" s="147"/>
      <c r="CN16" s="459">
        <v>8175.3861003861</v>
      </c>
      <c r="CO16" s="147"/>
      <c r="CP16" s="434">
        <v>2.833856109450966</v>
      </c>
      <c r="CQ16" s="460">
        <v>141</v>
      </c>
      <c r="CR16" s="5"/>
      <c r="CS16" s="39" t="s">
        <v>680</v>
      </c>
      <c r="CT16" s="154">
        <v>8460</v>
      </c>
      <c r="CU16" s="145"/>
      <c r="CV16" s="766">
        <v>33</v>
      </c>
      <c r="CW16" s="766">
        <v>22.25</v>
      </c>
      <c r="CX16" s="145"/>
      <c r="CY16" s="154">
        <v>156306</v>
      </c>
      <c r="CZ16" s="145"/>
      <c r="DA16" s="455">
        <v>101449.46235016441</v>
      </c>
      <c r="DB16" s="145"/>
      <c r="DC16" s="320" t="s">
        <v>943</v>
      </c>
      <c r="DD16" s="227"/>
      <c r="DE16" s="222">
        <v>17.74</v>
      </c>
      <c r="DF16" s="147"/>
      <c r="DG16" s="222">
        <v>0</v>
      </c>
      <c r="DH16" s="218"/>
      <c r="DI16" s="222">
        <v>65.14</v>
      </c>
      <c r="DJ16" s="223"/>
      <c r="DK16" s="321" t="s">
        <v>194</v>
      </c>
      <c r="DL16" s="222">
        <v>41.9</v>
      </c>
      <c r="DM16" s="320" t="s">
        <v>190</v>
      </c>
      <c r="DN16" s="222">
        <v>9.2</v>
      </c>
      <c r="DO16" s="320" t="s">
        <v>189</v>
      </c>
      <c r="DP16" s="222">
        <v>6.4</v>
      </c>
      <c r="DQ16" s="154"/>
      <c r="DR16" s="164">
        <v>17.13</v>
      </c>
      <c r="DS16" s="147"/>
      <c r="DT16" s="222">
        <v>0</v>
      </c>
      <c r="DU16" s="145"/>
      <c r="DV16" s="164">
        <v>61.2</v>
      </c>
      <c r="DW16" s="164">
        <v>29.43</v>
      </c>
      <c r="DX16" s="164">
        <v>1.67</v>
      </c>
      <c r="DY16" s="223">
        <v>7.69</v>
      </c>
      <c r="DZ16" s="145"/>
      <c r="EA16" s="461">
        <v>206.06837607</v>
      </c>
      <c r="EC16" s="15"/>
      <c r="ED16" s="15"/>
    </row>
    <row r="17" spans="2:134" s="6" customFormat="1" ht="11.25">
      <c r="B17" s="39" t="s">
        <v>955</v>
      </c>
      <c r="C17" s="300" t="s">
        <v>428</v>
      </c>
      <c r="D17" s="432">
        <v>78.9</v>
      </c>
      <c r="E17" s="701" t="s">
        <v>300</v>
      </c>
      <c r="F17" s="455">
        <v>121</v>
      </c>
      <c r="G17" s="218"/>
      <c r="H17" s="432">
        <v>84.1</v>
      </c>
      <c r="I17" s="432">
        <v>75.4</v>
      </c>
      <c r="K17" s="432">
        <v>76</v>
      </c>
      <c r="L17" s="704" t="s">
        <v>299</v>
      </c>
      <c r="M17" s="154">
        <v>176</v>
      </c>
      <c r="N17" s="145"/>
      <c r="O17" s="434">
        <v>3.1</v>
      </c>
      <c r="P17" s="456">
        <v>117</v>
      </c>
      <c r="Q17" s="179"/>
      <c r="R17" s="445">
        <v>79.2</v>
      </c>
      <c r="S17" s="430">
        <v>85.6</v>
      </c>
      <c r="U17" s="432">
        <v>85.1</v>
      </c>
      <c r="V17" s="435" t="s">
        <v>301</v>
      </c>
      <c r="W17" s="436">
        <v>200</v>
      </c>
      <c r="X17" s="147"/>
      <c r="Y17" s="705">
        <v>-4.5</v>
      </c>
      <c r="Z17" s="456">
        <v>204</v>
      </c>
      <c r="AA17" s="147"/>
      <c r="AB17" s="438">
        <v>94.4</v>
      </c>
      <c r="AC17" s="434">
        <v>79.7</v>
      </c>
      <c r="AE17" s="432">
        <v>70.8</v>
      </c>
      <c r="AF17" s="706" t="s">
        <v>301</v>
      </c>
      <c r="AG17" s="154">
        <v>125</v>
      </c>
      <c r="AH17" s="145"/>
      <c r="AI17" s="432">
        <v>79.1</v>
      </c>
      <c r="AJ17" s="432">
        <v>65.2</v>
      </c>
      <c r="AL17" s="443">
        <v>13.3039604</v>
      </c>
      <c r="AM17" s="707" t="s">
        <v>300</v>
      </c>
      <c r="AN17" s="154">
        <v>253</v>
      </c>
      <c r="AO17" s="145"/>
      <c r="AP17" s="443">
        <v>-0.7</v>
      </c>
      <c r="AQ17" s="456">
        <v>246</v>
      </c>
      <c r="AR17" s="145"/>
      <c r="AS17" s="443">
        <v>14.6</v>
      </c>
      <c r="AT17" s="708">
        <v>12.6</v>
      </c>
      <c r="AU17" s="145"/>
      <c r="AV17" s="443">
        <v>1.99736635</v>
      </c>
      <c r="AW17" s="736">
        <v>238</v>
      </c>
      <c r="AX17" s="451" t="s">
        <v>1038</v>
      </c>
      <c r="AY17" s="145"/>
      <c r="AZ17" s="434">
        <v>0.8000000000000007</v>
      </c>
      <c r="BA17" s="737" t="s">
        <v>1038</v>
      </c>
      <c r="BB17" s="443">
        <v>1.9000000000000004</v>
      </c>
      <c r="BC17" s="738" t="s">
        <v>1038</v>
      </c>
      <c r="BD17" s="147"/>
      <c r="BE17" s="322" t="s">
        <v>192</v>
      </c>
      <c r="BF17" s="434">
        <v>38.2</v>
      </c>
      <c r="BG17" s="704" t="s">
        <v>301</v>
      </c>
      <c r="BH17" s="154">
        <v>159</v>
      </c>
      <c r="BI17" s="147"/>
      <c r="BJ17" s="434">
        <v>66.7</v>
      </c>
      <c r="BK17" s="434">
        <v>16</v>
      </c>
      <c r="BL17" s="5"/>
      <c r="BM17" s="439">
        <v>20.6</v>
      </c>
      <c r="BN17" s="444" t="s">
        <v>301</v>
      </c>
      <c r="BO17" s="154">
        <v>69</v>
      </c>
      <c r="BP17" s="145"/>
      <c r="BQ17" s="439">
        <v>48.6</v>
      </c>
      <c r="BR17" s="432">
        <v>4.7</v>
      </c>
      <c r="BS17" s="446"/>
      <c r="BT17" s="150" t="s">
        <v>192</v>
      </c>
      <c r="BU17" s="472">
        <v>20.224719101123593</v>
      </c>
      <c r="BV17" s="447" t="s">
        <v>300</v>
      </c>
      <c r="BW17" s="154">
        <v>231</v>
      </c>
      <c r="BX17" s="446"/>
      <c r="BY17" s="472">
        <v>2.564102564102564</v>
      </c>
      <c r="BZ17" s="434">
        <v>34</v>
      </c>
      <c r="CB17" s="445">
        <v>60.67415730337079</v>
      </c>
      <c r="CC17" s="704" t="s">
        <v>301</v>
      </c>
      <c r="CD17" s="154">
        <v>217</v>
      </c>
      <c r="CE17" s="145"/>
      <c r="CF17" s="443">
        <v>69.23076923076923</v>
      </c>
      <c r="CG17" s="434">
        <v>54</v>
      </c>
      <c r="CI17" s="39" t="s">
        <v>428</v>
      </c>
      <c r="CJ17" s="458">
        <v>106635.88190764573</v>
      </c>
      <c r="CK17" s="147"/>
      <c r="CL17" s="459">
        <v>9392.495821402557</v>
      </c>
      <c r="CM17" s="147"/>
      <c r="CN17" s="459">
        <v>5298.485995457986</v>
      </c>
      <c r="CO17" s="147"/>
      <c r="CP17" s="443">
        <v>9.90914058505734</v>
      </c>
      <c r="CQ17" s="460">
        <v>229</v>
      </c>
      <c r="CR17" s="5"/>
      <c r="CS17" s="39" t="s">
        <v>692</v>
      </c>
      <c r="CT17" s="154">
        <v>10514</v>
      </c>
      <c r="CU17" s="145"/>
      <c r="CV17" s="766">
        <v>32.75</v>
      </c>
      <c r="CW17" s="766">
        <v>22</v>
      </c>
      <c r="CX17" s="145"/>
      <c r="CY17" s="154">
        <v>161798</v>
      </c>
      <c r="CZ17" s="145"/>
      <c r="DA17" s="455">
        <v>97027.91542478092</v>
      </c>
      <c r="DB17" s="145"/>
      <c r="DC17" s="320" t="s">
        <v>941</v>
      </c>
      <c r="DD17" s="227"/>
      <c r="DE17" s="222">
        <v>67.38</v>
      </c>
      <c r="DF17" s="147"/>
      <c r="DG17" s="222">
        <v>0</v>
      </c>
      <c r="DH17" s="218"/>
      <c r="DI17" s="222">
        <v>21.51</v>
      </c>
      <c r="DJ17" s="223"/>
      <c r="DK17" s="321" t="s">
        <v>191</v>
      </c>
      <c r="DL17" s="222">
        <v>7.3</v>
      </c>
      <c r="DM17" s="320" t="s">
        <v>190</v>
      </c>
      <c r="DN17" s="222">
        <v>5.2</v>
      </c>
      <c r="DO17" s="320" t="s">
        <v>189</v>
      </c>
      <c r="DP17" s="222">
        <v>2.1</v>
      </c>
      <c r="DQ17" s="154"/>
      <c r="DR17" s="164">
        <v>10.87</v>
      </c>
      <c r="DS17" s="147"/>
      <c r="DT17" s="222">
        <v>0.24</v>
      </c>
      <c r="DU17" s="145"/>
      <c r="DV17" s="164">
        <v>48</v>
      </c>
      <c r="DW17" s="164">
        <v>30.25</v>
      </c>
      <c r="DX17" s="164">
        <v>1.75</v>
      </c>
      <c r="DY17" s="223">
        <v>20</v>
      </c>
      <c r="DZ17" s="145"/>
      <c r="EA17" s="461">
        <v>205.10714286</v>
      </c>
      <c r="EC17" s="15"/>
      <c r="ED17" s="15"/>
    </row>
    <row r="18" spans="2:134" s="6" customFormat="1" ht="11.25">
      <c r="B18" s="39" t="s">
        <v>955</v>
      </c>
      <c r="C18" s="300" t="s">
        <v>431</v>
      </c>
      <c r="D18" s="432">
        <v>76.4</v>
      </c>
      <c r="E18" s="701" t="s">
        <v>300</v>
      </c>
      <c r="F18" s="425">
        <v>174</v>
      </c>
      <c r="G18" s="218"/>
      <c r="H18" s="432">
        <v>78.9</v>
      </c>
      <c r="I18" s="432">
        <v>75</v>
      </c>
      <c r="K18" s="432">
        <v>80.9</v>
      </c>
      <c r="L18" s="704" t="s">
        <v>301</v>
      </c>
      <c r="M18" s="145">
        <v>73</v>
      </c>
      <c r="N18" s="145"/>
      <c r="O18" s="434">
        <v>2.9</v>
      </c>
      <c r="P18" s="147">
        <v>120</v>
      </c>
      <c r="Q18" s="179"/>
      <c r="R18" s="430">
        <v>91.3</v>
      </c>
      <c r="S18" s="432">
        <v>83.5</v>
      </c>
      <c r="U18" s="445">
        <v>79.3</v>
      </c>
      <c r="V18" s="435" t="s">
        <v>299</v>
      </c>
      <c r="W18" s="436">
        <v>274</v>
      </c>
      <c r="X18" s="147"/>
      <c r="Y18" s="708">
        <v>-9.7</v>
      </c>
      <c r="Z18" s="147">
        <v>269</v>
      </c>
      <c r="AA18" s="147"/>
      <c r="AB18" s="438">
        <v>93.2</v>
      </c>
      <c r="AC18" s="434">
        <v>78.3</v>
      </c>
      <c r="AE18" s="432">
        <v>66</v>
      </c>
      <c r="AF18" s="706" t="s">
        <v>299</v>
      </c>
      <c r="AG18" s="145">
        <v>211</v>
      </c>
      <c r="AH18" s="145"/>
      <c r="AI18" s="432">
        <v>74.5</v>
      </c>
      <c r="AJ18" s="432">
        <v>62</v>
      </c>
      <c r="AL18" s="443">
        <v>12.53655172</v>
      </c>
      <c r="AM18" s="707" t="s">
        <v>299</v>
      </c>
      <c r="AN18" s="145">
        <v>288</v>
      </c>
      <c r="AO18" s="145"/>
      <c r="AP18" s="443">
        <v>-1.4</v>
      </c>
      <c r="AQ18" s="147">
        <v>288</v>
      </c>
      <c r="AR18" s="145"/>
      <c r="AS18" s="443">
        <v>14.4</v>
      </c>
      <c r="AT18" s="708">
        <v>12.2</v>
      </c>
      <c r="AU18" s="145"/>
      <c r="AV18" s="443">
        <v>2.33492577</v>
      </c>
      <c r="AW18" s="736">
        <v>267</v>
      </c>
      <c r="AX18" s="451" t="s">
        <v>1038</v>
      </c>
      <c r="AY18" s="145"/>
      <c r="AZ18" s="443">
        <v>2.700000000000001</v>
      </c>
      <c r="BA18" s="737" t="s">
        <v>1038</v>
      </c>
      <c r="BB18" s="434">
        <v>1.1000000000000014</v>
      </c>
      <c r="BC18" s="738" t="s">
        <v>1038</v>
      </c>
      <c r="BD18" s="147"/>
      <c r="BE18" s="322" t="s">
        <v>186</v>
      </c>
      <c r="BF18" s="434">
        <v>40</v>
      </c>
      <c r="BG18" s="704" t="s">
        <v>303</v>
      </c>
      <c r="BH18" s="145">
        <v>122</v>
      </c>
      <c r="BI18" s="147"/>
      <c r="BJ18" s="439">
        <v>70.4</v>
      </c>
      <c r="BK18" s="434">
        <v>18.2</v>
      </c>
      <c r="BL18" s="5"/>
      <c r="BM18" s="434">
        <v>19.3</v>
      </c>
      <c r="BN18" s="444" t="s">
        <v>301</v>
      </c>
      <c r="BO18" s="145">
        <v>103</v>
      </c>
      <c r="BP18" s="145"/>
      <c r="BQ18" s="439">
        <v>43.2</v>
      </c>
      <c r="BR18" s="430">
        <v>8.7</v>
      </c>
      <c r="BS18" s="446"/>
      <c r="BT18" s="150" t="s">
        <v>186</v>
      </c>
      <c r="BU18" s="472">
        <v>15.2</v>
      </c>
      <c r="BV18" s="447" t="s">
        <v>302</v>
      </c>
      <c r="BW18" s="145">
        <v>274</v>
      </c>
      <c r="BX18" s="446"/>
      <c r="BY18" s="438">
        <v>11.11111111111111</v>
      </c>
      <c r="BZ18" s="443">
        <v>18.181818181818183</v>
      </c>
      <c r="CB18" s="445">
        <v>56.00000000000001</v>
      </c>
      <c r="CC18" s="704" t="s">
        <v>300</v>
      </c>
      <c r="CD18" s="145">
        <v>256</v>
      </c>
      <c r="CE18" s="145"/>
      <c r="CF18" s="434">
        <v>75.92592592592592</v>
      </c>
      <c r="CG18" s="443">
        <v>40.909090909090914</v>
      </c>
      <c r="CI18" s="39" t="s">
        <v>431</v>
      </c>
      <c r="CJ18" s="448">
        <v>97065.59263521289</v>
      </c>
      <c r="CK18" s="147"/>
      <c r="CL18" s="449">
        <v>18870.728311983356</v>
      </c>
      <c r="CM18" s="147"/>
      <c r="CN18" s="449">
        <v>7178.768699654775</v>
      </c>
      <c r="CO18" s="147"/>
      <c r="CP18" s="434">
        <v>0.6244841383758883</v>
      </c>
      <c r="CQ18" s="450">
        <v>107</v>
      </c>
      <c r="CR18" s="5"/>
      <c r="CS18" s="39" t="s">
        <v>695</v>
      </c>
      <c r="CT18" s="145">
        <v>11229</v>
      </c>
      <c r="CU18" s="145"/>
      <c r="CV18" s="451">
        <v>33.1</v>
      </c>
      <c r="CW18" s="451">
        <v>22.35</v>
      </c>
      <c r="CX18" s="145"/>
      <c r="CY18" s="145">
        <v>176792</v>
      </c>
      <c r="CZ18" s="145"/>
      <c r="DA18" s="425">
        <v>96468.58098583018</v>
      </c>
      <c r="DB18" s="145"/>
      <c r="DC18" s="227" t="s">
        <v>944</v>
      </c>
      <c r="DD18" s="227"/>
      <c r="DE18" s="316">
        <v>0</v>
      </c>
      <c r="DF18" s="147"/>
      <c r="DG18" s="316">
        <v>2.33</v>
      </c>
      <c r="DH18" s="218"/>
      <c r="DI18" s="316">
        <v>73.48</v>
      </c>
      <c r="DJ18" s="223"/>
      <c r="DK18" s="319" t="s">
        <v>190</v>
      </c>
      <c r="DL18" s="316">
        <v>55.4</v>
      </c>
      <c r="DM18" s="227" t="s">
        <v>184</v>
      </c>
      <c r="DN18" s="316">
        <v>10.9</v>
      </c>
      <c r="DO18" s="227" t="s">
        <v>189</v>
      </c>
      <c r="DP18" s="316">
        <v>3.2</v>
      </c>
      <c r="DQ18" s="145"/>
      <c r="DR18" s="317">
        <v>24.01</v>
      </c>
      <c r="DS18" s="147"/>
      <c r="DT18" s="316">
        <v>0.18</v>
      </c>
      <c r="DU18" s="145"/>
      <c r="DV18" s="317">
        <v>58.05</v>
      </c>
      <c r="DW18" s="317">
        <v>32.95</v>
      </c>
      <c r="DX18" s="317">
        <v>2.3</v>
      </c>
      <c r="DY18" s="218">
        <v>6.7</v>
      </c>
      <c r="DZ18" s="145"/>
      <c r="EA18" s="454">
        <v>206.71195652</v>
      </c>
      <c r="EC18" s="15"/>
      <c r="ED18" s="15"/>
    </row>
    <row r="19" spans="2:134" s="6" customFormat="1" ht="11.25">
      <c r="B19" s="39" t="s">
        <v>955</v>
      </c>
      <c r="C19" s="300" t="s">
        <v>438</v>
      </c>
      <c r="D19" s="432">
        <v>76</v>
      </c>
      <c r="E19" s="701" t="s">
        <v>303</v>
      </c>
      <c r="F19" s="455">
        <v>185</v>
      </c>
      <c r="G19" s="218"/>
      <c r="H19" s="432">
        <v>84.1</v>
      </c>
      <c r="I19" s="432">
        <v>71.1</v>
      </c>
      <c r="K19" s="445">
        <v>67.3</v>
      </c>
      <c r="L19" s="704" t="s">
        <v>302</v>
      </c>
      <c r="M19" s="154">
        <v>280</v>
      </c>
      <c r="N19" s="145"/>
      <c r="O19" s="443">
        <v>-5.2</v>
      </c>
      <c r="P19" s="456">
        <v>273</v>
      </c>
      <c r="Q19" s="179"/>
      <c r="R19" s="445">
        <v>82.6</v>
      </c>
      <c r="S19" s="445">
        <v>69</v>
      </c>
      <c r="U19" s="432">
        <v>85.5</v>
      </c>
      <c r="V19" s="435" t="s">
        <v>300</v>
      </c>
      <c r="W19" s="436">
        <v>190</v>
      </c>
      <c r="X19" s="147"/>
      <c r="Y19" s="705">
        <v>-3</v>
      </c>
      <c r="Z19" s="456">
        <v>167</v>
      </c>
      <c r="AA19" s="147"/>
      <c r="AB19" s="438">
        <v>94.1</v>
      </c>
      <c r="AC19" s="434">
        <v>81.9</v>
      </c>
      <c r="AE19" s="432">
        <v>68.1</v>
      </c>
      <c r="AF19" s="706" t="s">
        <v>301</v>
      </c>
      <c r="AG19" s="154">
        <v>176</v>
      </c>
      <c r="AH19" s="145"/>
      <c r="AI19" s="430">
        <v>81</v>
      </c>
      <c r="AJ19" s="432">
        <v>60.5</v>
      </c>
      <c r="AL19" s="443">
        <v>13.13272727</v>
      </c>
      <c r="AM19" s="707" t="s">
        <v>300</v>
      </c>
      <c r="AN19" s="154">
        <v>273</v>
      </c>
      <c r="AO19" s="145"/>
      <c r="AP19" s="443">
        <v>-0.7</v>
      </c>
      <c r="AQ19" s="456">
        <v>246</v>
      </c>
      <c r="AR19" s="145"/>
      <c r="AS19" s="443">
        <v>14</v>
      </c>
      <c r="AT19" s="705">
        <v>12.9</v>
      </c>
      <c r="AU19" s="145"/>
      <c r="AV19" s="443">
        <v>1.9808547</v>
      </c>
      <c r="AW19" s="736">
        <v>236</v>
      </c>
      <c r="AX19" s="451" t="s">
        <v>1038</v>
      </c>
      <c r="AY19" s="145"/>
      <c r="AZ19" s="434">
        <v>1.3000000000000007</v>
      </c>
      <c r="BA19" s="737" t="s">
        <v>1038</v>
      </c>
      <c r="BB19" s="443">
        <v>2.3000000000000007</v>
      </c>
      <c r="BC19" s="738" t="s">
        <v>1038</v>
      </c>
      <c r="BD19" s="147"/>
      <c r="BE19" s="322" t="s">
        <v>187</v>
      </c>
      <c r="BF19" s="443">
        <v>32.6</v>
      </c>
      <c r="BG19" s="704" t="s">
        <v>301</v>
      </c>
      <c r="BH19" s="154">
        <v>233</v>
      </c>
      <c r="BI19" s="147"/>
      <c r="BJ19" s="439">
        <v>73.9</v>
      </c>
      <c r="BK19" s="434">
        <v>16.1</v>
      </c>
      <c r="BL19" s="5"/>
      <c r="BM19" s="434">
        <v>13.6</v>
      </c>
      <c r="BN19" s="444" t="s">
        <v>300</v>
      </c>
      <c r="BO19" s="154">
        <v>215</v>
      </c>
      <c r="BP19" s="145"/>
      <c r="BQ19" s="434">
        <v>32.4</v>
      </c>
      <c r="BR19" s="432">
        <v>5.6</v>
      </c>
      <c r="BS19" s="446"/>
      <c r="BT19" s="150" t="s">
        <v>187</v>
      </c>
      <c r="BU19" s="472">
        <v>12.790697674418606</v>
      </c>
      <c r="BV19" s="447" t="s">
        <v>302</v>
      </c>
      <c r="BW19" s="154">
        <v>287</v>
      </c>
      <c r="BX19" s="446"/>
      <c r="BY19" s="472">
        <v>8.695652173913043</v>
      </c>
      <c r="BZ19" s="443">
        <v>14.516129032258066</v>
      </c>
      <c r="CB19" s="445">
        <v>53.48837209302325</v>
      </c>
      <c r="CC19" s="704" t="s">
        <v>300</v>
      </c>
      <c r="CD19" s="154">
        <v>272</v>
      </c>
      <c r="CE19" s="145"/>
      <c r="CF19" s="439">
        <v>82.6086956521739</v>
      </c>
      <c r="CG19" s="443">
        <v>41.935483870967744</v>
      </c>
      <c r="CI19" s="39" t="s">
        <v>438</v>
      </c>
      <c r="CJ19" s="458">
        <v>106886.80659670164</v>
      </c>
      <c r="CK19" s="147"/>
      <c r="CL19" s="459">
        <v>18308.24265008794</v>
      </c>
      <c r="CM19" s="147"/>
      <c r="CN19" s="459">
        <v>6321.889055472264</v>
      </c>
      <c r="CO19" s="147"/>
      <c r="CP19" s="434">
        <v>7.850338272347024</v>
      </c>
      <c r="CQ19" s="460">
        <v>207</v>
      </c>
      <c r="CR19" s="5"/>
      <c r="CS19" s="39" t="s">
        <v>702</v>
      </c>
      <c r="CT19" s="154">
        <v>9017</v>
      </c>
      <c r="CU19" s="145"/>
      <c r="CV19" s="766">
        <v>33.15</v>
      </c>
      <c r="CW19" s="766">
        <v>22.4</v>
      </c>
      <c r="CX19" s="145"/>
      <c r="CY19" s="154">
        <v>171109</v>
      </c>
      <c r="CZ19" s="145"/>
      <c r="DA19" s="455">
        <v>99124.92411011657</v>
      </c>
      <c r="DB19" s="145"/>
      <c r="DC19" s="320" t="s">
        <v>941</v>
      </c>
      <c r="DD19" s="227"/>
      <c r="DE19" s="222">
        <v>23.43</v>
      </c>
      <c r="DF19" s="147"/>
      <c r="DG19" s="222">
        <v>0</v>
      </c>
      <c r="DH19" s="218"/>
      <c r="DI19" s="222">
        <v>50.12</v>
      </c>
      <c r="DJ19" s="218"/>
      <c r="DK19" s="321" t="s">
        <v>190</v>
      </c>
      <c r="DL19" s="222">
        <v>29.7</v>
      </c>
      <c r="DM19" s="320" t="s">
        <v>184</v>
      </c>
      <c r="DN19" s="222">
        <v>9.7</v>
      </c>
      <c r="DO19" s="320" t="s">
        <v>195</v>
      </c>
      <c r="DP19" s="222">
        <v>4.2</v>
      </c>
      <c r="DQ19" s="154"/>
      <c r="DR19" s="164">
        <v>26.45</v>
      </c>
      <c r="DS19" s="147"/>
      <c r="DT19" s="222">
        <v>0</v>
      </c>
      <c r="DU19" s="145"/>
      <c r="DV19" s="164">
        <v>61.71</v>
      </c>
      <c r="DW19" s="164">
        <v>26.83</v>
      </c>
      <c r="DX19" s="164">
        <v>1.71</v>
      </c>
      <c r="DY19" s="223">
        <v>9.76</v>
      </c>
      <c r="DZ19" s="145"/>
      <c r="EA19" s="461">
        <v>191.39705882</v>
      </c>
      <c r="EC19" s="15"/>
      <c r="ED19" s="15"/>
    </row>
    <row r="20" spans="2:134" s="6" customFormat="1" ht="11.25">
      <c r="B20" s="39" t="s">
        <v>955</v>
      </c>
      <c r="C20" s="300" t="s">
        <v>443</v>
      </c>
      <c r="D20" s="445">
        <v>65</v>
      </c>
      <c r="E20" s="701" t="s">
        <v>299</v>
      </c>
      <c r="F20" s="455">
        <v>289</v>
      </c>
      <c r="G20" s="218"/>
      <c r="H20" s="432">
        <v>78</v>
      </c>
      <c r="I20" s="445">
        <v>59.3</v>
      </c>
      <c r="K20" s="432">
        <v>76.5</v>
      </c>
      <c r="L20" s="433" t="s">
        <v>300</v>
      </c>
      <c r="M20" s="154">
        <v>170</v>
      </c>
      <c r="N20" s="145"/>
      <c r="O20" s="434">
        <v>3.9</v>
      </c>
      <c r="P20" s="456">
        <v>94</v>
      </c>
      <c r="Q20" s="179"/>
      <c r="R20" s="432">
        <v>89.5</v>
      </c>
      <c r="S20" s="445">
        <v>71.4</v>
      </c>
      <c r="U20" s="432">
        <v>89.7</v>
      </c>
      <c r="V20" s="435" t="s">
        <v>301</v>
      </c>
      <c r="W20" s="436">
        <v>80</v>
      </c>
      <c r="X20" s="147"/>
      <c r="Y20" s="718">
        <v>2.2</v>
      </c>
      <c r="Z20" s="456">
        <v>30</v>
      </c>
      <c r="AA20" s="147"/>
      <c r="AB20" s="453">
        <v>100</v>
      </c>
      <c r="AC20" s="434">
        <v>84.8</v>
      </c>
      <c r="AE20" s="445">
        <v>60.6</v>
      </c>
      <c r="AF20" s="440" t="s">
        <v>300</v>
      </c>
      <c r="AG20" s="154">
        <v>272</v>
      </c>
      <c r="AH20" s="145"/>
      <c r="AI20" s="432">
        <v>78</v>
      </c>
      <c r="AJ20" s="445">
        <v>53.7</v>
      </c>
      <c r="AL20" s="434">
        <v>13.72238095</v>
      </c>
      <c r="AM20" s="707" t="s">
        <v>300</v>
      </c>
      <c r="AN20" s="154">
        <v>178</v>
      </c>
      <c r="AO20" s="145"/>
      <c r="AP20" s="439">
        <v>0.1</v>
      </c>
      <c r="AQ20" s="456">
        <v>28</v>
      </c>
      <c r="AR20" s="145"/>
      <c r="AS20" s="434">
        <v>15.4</v>
      </c>
      <c r="AT20" s="705">
        <v>12.8</v>
      </c>
      <c r="AU20" s="145"/>
      <c r="AV20" s="443">
        <v>2.2223070999999983</v>
      </c>
      <c r="AW20" s="736">
        <v>263</v>
      </c>
      <c r="AX20" s="451" t="s">
        <v>1038</v>
      </c>
      <c r="AY20" s="145"/>
      <c r="AZ20" s="443">
        <v>2.0999999999999996</v>
      </c>
      <c r="BA20" s="737" t="s">
        <v>1038</v>
      </c>
      <c r="BB20" s="434">
        <v>1.5</v>
      </c>
      <c r="BC20" s="738" t="s">
        <v>1038</v>
      </c>
      <c r="BD20" s="147"/>
      <c r="BE20" s="322" t="s">
        <v>193</v>
      </c>
      <c r="BF20" s="434">
        <v>35.3</v>
      </c>
      <c r="BG20" s="704" t="s">
        <v>302</v>
      </c>
      <c r="BH20" s="154">
        <v>202</v>
      </c>
      <c r="BI20" s="147"/>
      <c r="BJ20" s="434">
        <v>67.3</v>
      </c>
      <c r="BK20" s="434">
        <v>15</v>
      </c>
      <c r="BL20" s="5"/>
      <c r="BM20" s="439">
        <v>25.8</v>
      </c>
      <c r="BN20" s="444" t="s">
        <v>301</v>
      </c>
      <c r="BO20" s="154">
        <v>14</v>
      </c>
      <c r="BP20" s="145"/>
      <c r="BQ20" s="439">
        <v>46.8</v>
      </c>
      <c r="BR20" s="430">
        <v>13.8</v>
      </c>
      <c r="BS20" s="446"/>
      <c r="BT20" s="150" t="s">
        <v>193</v>
      </c>
      <c r="BU20" s="472">
        <v>15.037593984962406</v>
      </c>
      <c r="BV20" s="447" t="s">
        <v>300</v>
      </c>
      <c r="BW20" s="154">
        <v>276</v>
      </c>
      <c r="BX20" s="446"/>
      <c r="BY20" s="438">
        <v>16.3265306122449</v>
      </c>
      <c r="BZ20" s="443">
        <v>15</v>
      </c>
      <c r="CB20" s="445">
        <v>51.127819548872175</v>
      </c>
      <c r="CC20" s="704" t="s">
        <v>299</v>
      </c>
      <c r="CD20" s="154">
        <v>280</v>
      </c>
      <c r="CE20" s="145"/>
      <c r="CF20" s="434">
        <v>77.55102040816327</v>
      </c>
      <c r="CG20" s="443">
        <v>36.25</v>
      </c>
      <c r="CI20" s="39" t="s">
        <v>443</v>
      </c>
      <c r="CJ20" s="458">
        <v>99630.18867924529</v>
      </c>
      <c r="CK20" s="147"/>
      <c r="CL20" s="459">
        <v>18326.1926411321</v>
      </c>
      <c r="CM20" s="147"/>
      <c r="CN20" s="459">
        <v>4731.132075471698</v>
      </c>
      <c r="CO20" s="147"/>
      <c r="CP20" s="434">
        <v>4.3474245446764375</v>
      </c>
      <c r="CQ20" s="460">
        <v>157</v>
      </c>
      <c r="CR20" s="5"/>
      <c r="CS20" s="39" t="s">
        <v>710</v>
      </c>
      <c r="CT20" s="154">
        <v>12282</v>
      </c>
      <c r="CU20" s="145"/>
      <c r="CV20" s="766">
        <v>33.25</v>
      </c>
      <c r="CW20" s="766">
        <v>22.5</v>
      </c>
      <c r="CX20" s="145"/>
      <c r="CY20" s="154">
        <v>164942</v>
      </c>
      <c r="CZ20" s="145"/>
      <c r="DA20" s="455">
        <v>95580.6917967678</v>
      </c>
      <c r="DB20" s="145"/>
      <c r="DC20" s="320" t="s">
        <v>941</v>
      </c>
      <c r="DD20" s="227"/>
      <c r="DE20" s="222">
        <v>77.34</v>
      </c>
      <c r="DF20" s="147"/>
      <c r="DG20" s="222">
        <v>0</v>
      </c>
      <c r="DH20" s="218"/>
      <c r="DI20" s="222">
        <v>14.97</v>
      </c>
      <c r="DJ20" s="223"/>
      <c r="DK20" s="321" t="s">
        <v>190</v>
      </c>
      <c r="DL20" s="222">
        <v>5.4</v>
      </c>
      <c r="DM20" s="320" t="s">
        <v>182</v>
      </c>
      <c r="DN20" s="222">
        <v>5.2</v>
      </c>
      <c r="DO20" s="320" t="s">
        <v>189</v>
      </c>
      <c r="DP20" s="222">
        <v>1.5</v>
      </c>
      <c r="DQ20" s="154"/>
      <c r="DR20" s="164">
        <v>7.69</v>
      </c>
      <c r="DS20" s="147"/>
      <c r="DT20" s="222">
        <v>0</v>
      </c>
      <c r="DU20" s="145"/>
      <c r="DV20" s="164">
        <v>52.14</v>
      </c>
      <c r="DW20" s="164">
        <v>39.96</v>
      </c>
      <c r="DX20" s="164">
        <v>0.64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39" t="s">
        <v>955</v>
      </c>
      <c r="C21" s="300" t="s">
        <v>447</v>
      </c>
      <c r="D21" s="430">
        <v>81.9</v>
      </c>
      <c r="E21" s="701" t="s">
        <v>300</v>
      </c>
      <c r="F21" s="455">
        <v>62</v>
      </c>
      <c r="G21" s="218"/>
      <c r="H21" s="432">
        <v>82.7</v>
      </c>
      <c r="I21" s="432">
        <v>79.3</v>
      </c>
      <c r="K21" s="430">
        <v>86.2</v>
      </c>
      <c r="L21" s="433" t="s">
        <v>300</v>
      </c>
      <c r="M21" s="154">
        <v>14</v>
      </c>
      <c r="N21" s="145"/>
      <c r="O21" s="439">
        <v>5.8</v>
      </c>
      <c r="P21" s="456">
        <v>51</v>
      </c>
      <c r="Q21" s="179"/>
      <c r="R21" s="432">
        <v>89.5</v>
      </c>
      <c r="S21" s="432">
        <v>81.7</v>
      </c>
      <c r="U21" s="432">
        <v>86.3</v>
      </c>
      <c r="V21" s="435" t="s">
        <v>300</v>
      </c>
      <c r="W21" s="436">
        <v>168</v>
      </c>
      <c r="X21" s="147"/>
      <c r="Y21" s="705">
        <v>-4.7</v>
      </c>
      <c r="Z21" s="456">
        <v>207</v>
      </c>
      <c r="AA21" s="147"/>
      <c r="AB21" s="438">
        <v>93.8</v>
      </c>
      <c r="AC21" s="434">
        <v>80.2</v>
      </c>
      <c r="AE21" s="430">
        <v>73.9</v>
      </c>
      <c r="AF21" s="440" t="s">
        <v>300</v>
      </c>
      <c r="AG21" s="154">
        <v>64</v>
      </c>
      <c r="AH21" s="145"/>
      <c r="AI21" s="432">
        <v>77.7</v>
      </c>
      <c r="AJ21" s="432">
        <v>67.4</v>
      </c>
      <c r="AL21" s="434">
        <v>14.12521327</v>
      </c>
      <c r="AM21" s="707" t="s">
        <v>300</v>
      </c>
      <c r="AN21" s="154">
        <v>81</v>
      </c>
      <c r="AO21" s="145"/>
      <c r="AP21" s="434">
        <v>-0.5</v>
      </c>
      <c r="AQ21" s="456">
        <v>189</v>
      </c>
      <c r="AR21" s="145"/>
      <c r="AS21" s="434">
        <v>14.9</v>
      </c>
      <c r="AT21" s="705">
        <v>13.1</v>
      </c>
      <c r="AU21" s="145"/>
      <c r="AV21" s="434">
        <v>1.4131733200000003</v>
      </c>
      <c r="AW21" s="736">
        <v>140</v>
      </c>
      <c r="AX21" s="451" t="s">
        <v>1038</v>
      </c>
      <c r="AY21" s="145"/>
      <c r="AZ21" s="434">
        <v>1.1999999999999993</v>
      </c>
      <c r="BA21" s="737" t="s">
        <v>1038</v>
      </c>
      <c r="BB21" s="434">
        <v>1.5</v>
      </c>
      <c r="BC21" s="738" t="s">
        <v>1038</v>
      </c>
      <c r="BD21" s="147"/>
      <c r="BE21" s="322" t="s">
        <v>184</v>
      </c>
      <c r="BF21" s="434">
        <v>43.3</v>
      </c>
      <c r="BG21" s="704" t="s">
        <v>300</v>
      </c>
      <c r="BH21" s="154">
        <v>76</v>
      </c>
      <c r="BI21" s="147"/>
      <c r="BJ21" s="434">
        <v>59.4</v>
      </c>
      <c r="BK21" s="439">
        <v>23.6</v>
      </c>
      <c r="BM21" s="434">
        <v>17.8</v>
      </c>
      <c r="BN21" s="444" t="s">
        <v>299</v>
      </c>
      <c r="BO21" s="154">
        <v>130</v>
      </c>
      <c r="BP21" s="145"/>
      <c r="BQ21" s="443">
        <v>22.4</v>
      </c>
      <c r="BR21" s="430">
        <v>11.6</v>
      </c>
      <c r="BS21" s="446"/>
      <c r="BT21" s="150" t="s">
        <v>184</v>
      </c>
      <c r="BU21" s="472">
        <v>15.789473684210526</v>
      </c>
      <c r="BV21" s="447" t="s">
        <v>300</v>
      </c>
      <c r="BW21" s="154">
        <v>270</v>
      </c>
      <c r="BX21" s="446"/>
      <c r="BY21" s="472">
        <v>8.333333333333332</v>
      </c>
      <c r="BZ21" s="443">
        <v>26.38888888888889</v>
      </c>
      <c r="CB21" s="432">
        <v>62.57309941520468</v>
      </c>
      <c r="CC21" s="704" t="s">
        <v>300</v>
      </c>
      <c r="CD21" s="154">
        <v>194</v>
      </c>
      <c r="CE21" s="145"/>
      <c r="CF21" s="443">
        <v>67.70833333333334</v>
      </c>
      <c r="CG21" s="434">
        <v>56.94444444444444</v>
      </c>
      <c r="CI21" s="39" t="s">
        <v>447</v>
      </c>
      <c r="CJ21" s="458">
        <v>92321.67196728759</v>
      </c>
      <c r="CK21" s="147"/>
      <c r="CL21" s="459">
        <v>16688.34275329396</v>
      </c>
      <c r="CM21" s="147"/>
      <c r="CN21" s="459">
        <v>0</v>
      </c>
      <c r="CO21" s="147"/>
      <c r="CP21" s="434">
        <v>-0.5202074581305535</v>
      </c>
      <c r="CQ21" s="460">
        <v>88</v>
      </c>
      <c r="CR21" s="5"/>
      <c r="CS21" s="39" t="s">
        <v>714</v>
      </c>
      <c r="CT21" s="154">
        <v>14943</v>
      </c>
      <c r="CU21" s="145"/>
      <c r="CV21" s="766">
        <v>32.85</v>
      </c>
      <c r="CW21" s="766">
        <v>22.1</v>
      </c>
      <c r="CX21" s="145"/>
      <c r="CY21" s="154">
        <v>210825</v>
      </c>
      <c r="CZ21" s="145"/>
      <c r="DA21" s="455">
        <v>92859.50577434193</v>
      </c>
      <c r="DB21" s="145"/>
      <c r="DC21" s="320" t="s">
        <v>944</v>
      </c>
      <c r="DD21" s="227"/>
      <c r="DE21" s="222">
        <v>10.89</v>
      </c>
      <c r="DF21" s="147"/>
      <c r="DG21" s="222">
        <v>0</v>
      </c>
      <c r="DH21" s="218"/>
      <c r="DI21" s="222">
        <v>71.71</v>
      </c>
      <c r="DJ21" s="218"/>
      <c r="DK21" s="321" t="s">
        <v>190</v>
      </c>
      <c r="DL21" s="222">
        <v>67.9</v>
      </c>
      <c r="DM21" s="320" t="s">
        <v>187</v>
      </c>
      <c r="DN21" s="222">
        <v>0.6</v>
      </c>
      <c r="DO21" s="320" t="s">
        <v>189</v>
      </c>
      <c r="DP21" s="222">
        <v>0.3</v>
      </c>
      <c r="DQ21" s="154"/>
      <c r="DR21" s="164">
        <v>17.4</v>
      </c>
      <c r="DS21" s="147"/>
      <c r="DT21" s="222">
        <v>0</v>
      </c>
      <c r="DU21" s="145"/>
      <c r="DV21" s="164">
        <v>31.66</v>
      </c>
      <c r="DW21" s="164">
        <v>61.83</v>
      </c>
      <c r="DX21" s="164">
        <v>2.51</v>
      </c>
      <c r="DY21" s="223">
        <v>3.99</v>
      </c>
      <c r="DZ21" s="145"/>
      <c r="EA21" s="461">
        <v>225.28455285</v>
      </c>
      <c r="EC21" s="15"/>
      <c r="ED21" s="15"/>
    </row>
    <row r="22" spans="2:134" s="6" customFormat="1" ht="11.25">
      <c r="B22" s="39" t="s">
        <v>955</v>
      </c>
      <c r="C22" s="300" t="s">
        <v>476</v>
      </c>
      <c r="D22" s="432">
        <v>80.4</v>
      </c>
      <c r="E22" s="701" t="s">
        <v>300</v>
      </c>
      <c r="F22" s="455">
        <v>91</v>
      </c>
      <c r="G22" s="218"/>
      <c r="H22" s="430">
        <v>84.7</v>
      </c>
      <c r="I22" s="432">
        <v>75.1</v>
      </c>
      <c r="K22" s="432">
        <v>79.6</v>
      </c>
      <c r="L22" s="704" t="s">
        <v>300</v>
      </c>
      <c r="M22" s="154">
        <v>97</v>
      </c>
      <c r="N22" s="145"/>
      <c r="O22" s="434">
        <v>3</v>
      </c>
      <c r="P22" s="456">
        <v>118</v>
      </c>
      <c r="Q22" s="179"/>
      <c r="R22" s="432">
        <v>89.5</v>
      </c>
      <c r="S22" s="432">
        <v>80.5</v>
      </c>
      <c r="U22" s="432">
        <v>86.1</v>
      </c>
      <c r="V22" s="435" t="s">
        <v>300</v>
      </c>
      <c r="W22" s="436">
        <v>171</v>
      </c>
      <c r="X22" s="147"/>
      <c r="Y22" s="705">
        <v>-2.9</v>
      </c>
      <c r="Z22" s="456">
        <v>163</v>
      </c>
      <c r="AA22" s="147"/>
      <c r="AB22" s="438">
        <v>93</v>
      </c>
      <c r="AC22" s="434">
        <v>79.5</v>
      </c>
      <c r="AE22" s="432">
        <v>73</v>
      </c>
      <c r="AF22" s="706" t="s">
        <v>300</v>
      </c>
      <c r="AG22" s="154">
        <v>82</v>
      </c>
      <c r="AH22" s="145"/>
      <c r="AI22" s="430">
        <v>81.7</v>
      </c>
      <c r="AJ22" s="432">
        <v>62.3</v>
      </c>
      <c r="AL22" s="434">
        <v>13.75340987</v>
      </c>
      <c r="AM22" s="707" t="s">
        <v>300</v>
      </c>
      <c r="AN22" s="154">
        <v>173</v>
      </c>
      <c r="AO22" s="145"/>
      <c r="AP22" s="443">
        <v>-0.7</v>
      </c>
      <c r="AQ22" s="456">
        <v>246</v>
      </c>
      <c r="AR22" s="145"/>
      <c r="AS22" s="443">
        <v>14.6</v>
      </c>
      <c r="AT22" s="705">
        <v>12.7</v>
      </c>
      <c r="AU22" s="145"/>
      <c r="AV22" s="434">
        <v>1.2775425999999985</v>
      </c>
      <c r="AW22" s="736">
        <v>110</v>
      </c>
      <c r="AX22" s="451" t="s">
        <v>1038</v>
      </c>
      <c r="AY22" s="145"/>
      <c r="AZ22" s="434">
        <v>0.7000000000000011</v>
      </c>
      <c r="BA22" s="737" t="s">
        <v>1038</v>
      </c>
      <c r="BB22" s="434">
        <v>1.5999999999999996</v>
      </c>
      <c r="BC22" s="738" t="s">
        <v>1038</v>
      </c>
      <c r="BD22" s="147"/>
      <c r="BE22" s="322" t="s">
        <v>190</v>
      </c>
      <c r="BF22" s="439">
        <v>45.8</v>
      </c>
      <c r="BG22" s="704" t="s">
        <v>300</v>
      </c>
      <c r="BH22" s="154">
        <v>45</v>
      </c>
      <c r="BI22" s="147"/>
      <c r="BJ22" s="434">
        <v>60.3</v>
      </c>
      <c r="BK22" s="439">
        <v>25.5</v>
      </c>
      <c r="BM22" s="439">
        <v>22</v>
      </c>
      <c r="BN22" s="444" t="s">
        <v>300</v>
      </c>
      <c r="BO22" s="154">
        <v>50</v>
      </c>
      <c r="BP22" s="145"/>
      <c r="BQ22" s="434">
        <v>34.4</v>
      </c>
      <c r="BR22" s="432">
        <v>6.1</v>
      </c>
      <c r="BS22" s="446"/>
      <c r="BT22" s="150" t="s">
        <v>190</v>
      </c>
      <c r="BU22" s="472">
        <v>16.064757160647574</v>
      </c>
      <c r="BV22" s="447" t="s">
        <v>300</v>
      </c>
      <c r="BW22" s="154">
        <v>267</v>
      </c>
      <c r="BX22" s="446"/>
      <c r="BY22" s="472">
        <v>9.598214285714286</v>
      </c>
      <c r="BZ22" s="443">
        <v>24.615384615384617</v>
      </c>
      <c r="CB22" s="432">
        <v>61.76836861768369</v>
      </c>
      <c r="CC22" s="704" t="s">
        <v>300</v>
      </c>
      <c r="CD22" s="154">
        <v>204</v>
      </c>
      <c r="CE22" s="145"/>
      <c r="CF22" s="434">
        <v>70.75892857142857</v>
      </c>
      <c r="CG22" s="443">
        <v>49.23076923076923</v>
      </c>
      <c r="CI22" s="39" t="s">
        <v>476</v>
      </c>
      <c r="CJ22" s="458">
        <v>92287.56009615384</v>
      </c>
      <c r="CK22" s="147"/>
      <c r="CL22" s="459">
        <v>18495.675196708544</v>
      </c>
      <c r="CM22" s="147"/>
      <c r="CN22" s="459">
        <v>5698.507612179487</v>
      </c>
      <c r="CO22" s="147"/>
      <c r="CP22" s="434">
        <v>0.802233028888231</v>
      </c>
      <c r="CQ22" s="460">
        <v>110</v>
      </c>
      <c r="CR22" s="5"/>
      <c r="CS22" s="39" t="s">
        <v>746</v>
      </c>
      <c r="CT22" s="154">
        <v>86409</v>
      </c>
      <c r="CU22" s="145"/>
      <c r="CV22" s="766">
        <v>32.5</v>
      </c>
      <c r="CW22" s="766">
        <v>21.75</v>
      </c>
      <c r="CX22" s="145"/>
      <c r="CY22" s="154">
        <v>186198</v>
      </c>
      <c r="CZ22" s="145"/>
      <c r="DA22" s="455">
        <v>91604.45482069033</v>
      </c>
      <c r="DB22" s="145"/>
      <c r="DC22" s="320" t="s">
        <v>946</v>
      </c>
      <c r="DD22" s="227"/>
      <c r="DE22" s="222">
        <v>65.47</v>
      </c>
      <c r="DF22" s="147"/>
      <c r="DG22" s="222">
        <v>18.72</v>
      </c>
      <c r="DH22" s="218"/>
      <c r="DI22" s="222">
        <v>14.13</v>
      </c>
      <c r="DJ22" s="223"/>
      <c r="DK22" s="321" t="s">
        <v>184</v>
      </c>
      <c r="DL22" s="222">
        <v>9.4</v>
      </c>
      <c r="DM22" s="320" t="s">
        <v>187</v>
      </c>
      <c r="DN22" s="222">
        <v>1.4</v>
      </c>
      <c r="DO22" s="320" t="s">
        <v>189</v>
      </c>
      <c r="DP22" s="222">
        <v>0.8</v>
      </c>
      <c r="DQ22" s="154"/>
      <c r="DR22" s="164">
        <v>1.47</v>
      </c>
      <c r="DS22" s="147"/>
      <c r="DT22" s="222">
        <v>0.22</v>
      </c>
      <c r="DU22" s="145"/>
      <c r="DV22" s="164">
        <v>39.36</v>
      </c>
      <c r="DW22" s="164">
        <v>51.66</v>
      </c>
      <c r="DX22" s="164">
        <v>1.95</v>
      </c>
      <c r="DY22" s="223">
        <v>7.03</v>
      </c>
      <c r="DZ22" s="145"/>
      <c r="EA22" s="461">
        <v>210.58350101</v>
      </c>
      <c r="EC22" s="15"/>
      <c r="ED22" s="15"/>
    </row>
    <row r="23" spans="2:134" s="6" customFormat="1" ht="11.25">
      <c r="B23" s="39" t="s">
        <v>955</v>
      </c>
      <c r="C23" s="300" t="s">
        <v>478</v>
      </c>
      <c r="D23" s="432">
        <v>81.4</v>
      </c>
      <c r="E23" s="701" t="s">
        <v>300</v>
      </c>
      <c r="F23" s="455">
        <v>72</v>
      </c>
      <c r="G23" s="218"/>
      <c r="H23" s="432">
        <v>83.9</v>
      </c>
      <c r="I23" s="432">
        <v>79.8</v>
      </c>
      <c r="K23" s="430">
        <v>84.3</v>
      </c>
      <c r="L23" s="704" t="s">
        <v>300</v>
      </c>
      <c r="M23" s="154">
        <v>31</v>
      </c>
      <c r="N23" s="145"/>
      <c r="O23" s="439">
        <v>8.8</v>
      </c>
      <c r="P23" s="456">
        <v>18</v>
      </c>
      <c r="Q23" s="179"/>
      <c r="R23" s="430">
        <v>90.8</v>
      </c>
      <c r="S23" s="430">
        <v>88.4</v>
      </c>
      <c r="U23" s="445">
        <v>76.9</v>
      </c>
      <c r="V23" s="435" t="s">
        <v>299</v>
      </c>
      <c r="W23" s="436">
        <v>284</v>
      </c>
      <c r="X23" s="147"/>
      <c r="Y23" s="708">
        <v>-12.6</v>
      </c>
      <c r="Z23" s="456">
        <v>280</v>
      </c>
      <c r="AA23" s="147"/>
      <c r="AB23" s="438">
        <v>93.2</v>
      </c>
      <c r="AC23" s="443">
        <v>67</v>
      </c>
      <c r="AE23" s="432">
        <v>67.9</v>
      </c>
      <c r="AF23" s="706" t="s">
        <v>299</v>
      </c>
      <c r="AG23" s="154">
        <v>177</v>
      </c>
      <c r="AH23" s="145"/>
      <c r="AI23" s="432">
        <v>77.4</v>
      </c>
      <c r="AJ23" s="432">
        <v>60.7</v>
      </c>
      <c r="AL23" s="443">
        <v>13.1959375</v>
      </c>
      <c r="AM23" s="707" t="s">
        <v>300</v>
      </c>
      <c r="AN23" s="154">
        <v>268</v>
      </c>
      <c r="AO23" s="145"/>
      <c r="AP23" s="443">
        <v>-1</v>
      </c>
      <c r="AQ23" s="456">
        <v>280</v>
      </c>
      <c r="AR23" s="145"/>
      <c r="AS23" s="443">
        <v>14.3</v>
      </c>
      <c r="AT23" s="708">
        <v>12.4</v>
      </c>
      <c r="AU23" s="145"/>
      <c r="AV23" s="434">
        <v>1.3662757999999986</v>
      </c>
      <c r="AW23" s="736">
        <v>129</v>
      </c>
      <c r="AX23" s="451" t="s">
        <v>1038</v>
      </c>
      <c r="AY23" s="145"/>
      <c r="AZ23" s="443">
        <v>1.799999999999999</v>
      </c>
      <c r="BA23" s="737" t="s">
        <v>1038</v>
      </c>
      <c r="BB23" s="434">
        <v>1</v>
      </c>
      <c r="BC23" s="738" t="s">
        <v>1038</v>
      </c>
      <c r="BD23" s="147"/>
      <c r="BE23" s="322" t="s">
        <v>180</v>
      </c>
      <c r="BF23" s="434">
        <v>39.4</v>
      </c>
      <c r="BG23" s="704" t="s">
        <v>301</v>
      </c>
      <c r="BH23" s="154">
        <v>138</v>
      </c>
      <c r="BI23" s="147"/>
      <c r="BJ23" s="434">
        <v>60</v>
      </c>
      <c r="BK23" s="434">
        <v>17.9</v>
      </c>
      <c r="BM23" s="439">
        <v>24.4</v>
      </c>
      <c r="BN23" s="444" t="s">
        <v>301</v>
      </c>
      <c r="BO23" s="154">
        <v>24</v>
      </c>
      <c r="BP23" s="145"/>
      <c r="BQ23" s="439">
        <v>45.8</v>
      </c>
      <c r="BR23" s="430">
        <v>9.1</v>
      </c>
      <c r="BS23" s="446"/>
      <c r="BT23" s="150" t="s">
        <v>180</v>
      </c>
      <c r="BU23" s="472">
        <v>18.787878787878785</v>
      </c>
      <c r="BV23" s="447" t="s">
        <v>300</v>
      </c>
      <c r="BW23" s="154">
        <v>243</v>
      </c>
      <c r="BX23" s="446"/>
      <c r="BY23" s="472">
        <v>10</v>
      </c>
      <c r="BZ23" s="443">
        <v>25</v>
      </c>
      <c r="CB23" s="445">
        <v>55.15151515151515</v>
      </c>
      <c r="CC23" s="704" t="s">
        <v>300</v>
      </c>
      <c r="CD23" s="154">
        <v>265</v>
      </c>
      <c r="CE23" s="145"/>
      <c r="CF23" s="443">
        <v>65.71428571428571</v>
      </c>
      <c r="CG23" s="443">
        <v>41.66666666666667</v>
      </c>
      <c r="CI23" s="39" t="s">
        <v>478</v>
      </c>
      <c r="CJ23" s="458">
        <v>100806.63948747815</v>
      </c>
      <c r="CK23" s="147"/>
      <c r="CL23" s="459">
        <v>18969.074548631335</v>
      </c>
      <c r="CM23" s="147"/>
      <c r="CN23" s="459">
        <v>7738.43913803145</v>
      </c>
      <c r="CO23" s="147"/>
      <c r="CP23" s="434">
        <v>5.1811015424446945</v>
      </c>
      <c r="CQ23" s="460">
        <v>171</v>
      </c>
      <c r="CR23" s="5"/>
      <c r="CS23" s="39" t="s">
        <v>748</v>
      </c>
      <c r="CT23" s="154">
        <v>11682</v>
      </c>
      <c r="CU23" s="145"/>
      <c r="CV23" s="766">
        <v>33.15</v>
      </c>
      <c r="CW23" s="766">
        <v>22.4</v>
      </c>
      <c r="CX23" s="145"/>
      <c r="CY23" s="154">
        <v>182750</v>
      </c>
      <c r="CZ23" s="145"/>
      <c r="DA23" s="455">
        <v>95940.02065649354</v>
      </c>
      <c r="DB23" s="145"/>
      <c r="DC23" s="320" t="s">
        <v>944</v>
      </c>
      <c r="DD23" s="227"/>
      <c r="DE23" s="222">
        <v>0</v>
      </c>
      <c r="DF23" s="147"/>
      <c r="DG23" s="222">
        <v>0</v>
      </c>
      <c r="DH23" s="218"/>
      <c r="DI23" s="222">
        <v>77.88</v>
      </c>
      <c r="DJ23" s="218"/>
      <c r="DK23" s="321" t="s">
        <v>190</v>
      </c>
      <c r="DL23" s="222">
        <v>52.6</v>
      </c>
      <c r="DM23" s="320" t="s">
        <v>184</v>
      </c>
      <c r="DN23" s="222">
        <v>11.5</v>
      </c>
      <c r="DO23" s="320" t="s">
        <v>189</v>
      </c>
      <c r="DP23" s="222">
        <v>5</v>
      </c>
      <c r="DQ23" s="154"/>
      <c r="DR23" s="164">
        <v>22.12</v>
      </c>
      <c r="DS23" s="147"/>
      <c r="DT23" s="222">
        <v>0</v>
      </c>
      <c r="DU23" s="145"/>
      <c r="DV23" s="164">
        <v>52.37</v>
      </c>
      <c r="DW23" s="164">
        <v>38.14</v>
      </c>
      <c r="DX23" s="164">
        <v>3.92</v>
      </c>
      <c r="DY23" s="223">
        <v>5.57</v>
      </c>
      <c r="DZ23" s="145"/>
      <c r="EA23" s="461">
        <v>203.60655738</v>
      </c>
      <c r="EC23" s="15"/>
      <c r="ED23" s="15"/>
    </row>
    <row r="24" spans="2:134" s="6" customFormat="1" ht="11.25">
      <c r="B24" s="39" t="s">
        <v>955</v>
      </c>
      <c r="C24" s="300" t="s">
        <v>484</v>
      </c>
      <c r="D24" s="432">
        <v>78.1</v>
      </c>
      <c r="E24" s="701" t="s">
        <v>300</v>
      </c>
      <c r="F24" s="425">
        <v>134</v>
      </c>
      <c r="G24" s="218"/>
      <c r="H24" s="432">
        <v>81</v>
      </c>
      <c r="I24" s="432">
        <v>75.6</v>
      </c>
      <c r="K24" s="445">
        <v>71.1</v>
      </c>
      <c r="L24" s="704" t="s">
        <v>299</v>
      </c>
      <c r="M24" s="145">
        <v>250</v>
      </c>
      <c r="N24" s="145"/>
      <c r="O24" s="443">
        <v>-2.1</v>
      </c>
      <c r="P24" s="147">
        <v>237</v>
      </c>
      <c r="Q24" s="179"/>
      <c r="R24" s="445">
        <v>78</v>
      </c>
      <c r="S24" s="432">
        <v>84</v>
      </c>
      <c r="U24" s="445">
        <v>78.7</v>
      </c>
      <c r="V24" s="435" t="s">
        <v>299</v>
      </c>
      <c r="W24" s="436">
        <v>278</v>
      </c>
      <c r="X24" s="147"/>
      <c r="Y24" s="708">
        <v>-11.2</v>
      </c>
      <c r="Z24" s="147">
        <v>277</v>
      </c>
      <c r="AA24" s="147"/>
      <c r="AB24" s="472">
        <v>83.6</v>
      </c>
      <c r="AC24" s="443">
        <v>75.6</v>
      </c>
      <c r="AE24" s="445">
        <v>62.8</v>
      </c>
      <c r="AF24" s="706" t="s">
        <v>300</v>
      </c>
      <c r="AG24" s="145">
        <v>253</v>
      </c>
      <c r="AH24" s="145"/>
      <c r="AI24" s="445">
        <v>68.7</v>
      </c>
      <c r="AJ24" s="432">
        <v>59.3</v>
      </c>
      <c r="AL24" s="443">
        <v>13.14505929</v>
      </c>
      <c r="AM24" s="707" t="s">
        <v>300</v>
      </c>
      <c r="AN24" s="145">
        <v>271</v>
      </c>
      <c r="AO24" s="145"/>
      <c r="AP24" s="443">
        <v>-1.1</v>
      </c>
      <c r="AQ24" s="147">
        <v>284</v>
      </c>
      <c r="AR24" s="145"/>
      <c r="AS24" s="443">
        <v>14.2</v>
      </c>
      <c r="AT24" s="708">
        <v>12.3</v>
      </c>
      <c r="AU24" s="145"/>
      <c r="AV24" s="443">
        <v>1.8805178499999986</v>
      </c>
      <c r="AW24" s="736">
        <v>223</v>
      </c>
      <c r="AX24" s="451" t="s">
        <v>1038</v>
      </c>
      <c r="AY24" s="145"/>
      <c r="AZ24" s="434">
        <v>1.299999999999999</v>
      </c>
      <c r="BA24" s="737" t="s">
        <v>1038</v>
      </c>
      <c r="BB24" s="443">
        <v>2.1000000000000014</v>
      </c>
      <c r="BC24" s="738" t="s">
        <v>1038</v>
      </c>
      <c r="BD24" s="147"/>
      <c r="BE24" s="322" t="s">
        <v>191</v>
      </c>
      <c r="BF24" s="434">
        <v>40</v>
      </c>
      <c r="BG24" s="704" t="s">
        <v>301</v>
      </c>
      <c r="BH24" s="145">
        <v>122</v>
      </c>
      <c r="BI24" s="147"/>
      <c r="BJ24" s="434">
        <v>58.3</v>
      </c>
      <c r="BK24" s="443">
        <v>10.2</v>
      </c>
      <c r="BM24" s="434">
        <v>17.6</v>
      </c>
      <c r="BN24" s="444" t="s">
        <v>299</v>
      </c>
      <c r="BO24" s="145">
        <v>137</v>
      </c>
      <c r="BP24" s="145"/>
      <c r="BQ24" s="434">
        <v>25.2</v>
      </c>
      <c r="BR24" s="430">
        <v>10.6</v>
      </c>
      <c r="BS24" s="446"/>
      <c r="BT24" s="150" t="s">
        <v>191</v>
      </c>
      <c r="BU24" s="472">
        <v>14.50980392156863</v>
      </c>
      <c r="BV24" s="447" t="s">
        <v>302</v>
      </c>
      <c r="BW24" s="145">
        <v>280</v>
      </c>
      <c r="BX24" s="446"/>
      <c r="BY24" s="438">
        <v>12.179487179487179</v>
      </c>
      <c r="BZ24" s="443">
        <v>18.367346938775512</v>
      </c>
      <c r="CB24" s="445">
        <v>59.6078431372549</v>
      </c>
      <c r="CC24" s="704" t="s">
        <v>300</v>
      </c>
      <c r="CD24" s="145">
        <v>228</v>
      </c>
      <c r="CE24" s="145"/>
      <c r="CF24" s="434">
        <v>77.56410256410257</v>
      </c>
      <c r="CG24" s="443">
        <v>31.63265306122449</v>
      </c>
      <c r="CI24" s="39" t="s">
        <v>484</v>
      </c>
      <c r="CJ24" s="448">
        <v>97237.8640776699</v>
      </c>
      <c r="CK24" s="147"/>
      <c r="CL24" s="449">
        <v>18211.576140094112</v>
      </c>
      <c r="CM24" s="147"/>
      <c r="CN24" s="449">
        <v>3034.6278317152105</v>
      </c>
      <c r="CO24" s="147"/>
      <c r="CP24" s="434">
        <v>2.6167788727590278</v>
      </c>
      <c r="CQ24" s="450">
        <v>134</v>
      </c>
      <c r="CR24" s="5"/>
      <c r="CS24" s="39" t="s">
        <v>755</v>
      </c>
      <c r="CT24" s="145">
        <v>23698</v>
      </c>
      <c r="CU24" s="145"/>
      <c r="CV24" s="451">
        <v>33.2</v>
      </c>
      <c r="CW24" s="451">
        <v>22.45</v>
      </c>
      <c r="CX24" s="145"/>
      <c r="CY24" s="145">
        <v>170270</v>
      </c>
      <c r="CZ24" s="145"/>
      <c r="DA24" s="425">
        <v>94735.69001532946</v>
      </c>
      <c r="DB24" s="145"/>
      <c r="DC24" s="227" t="s">
        <v>945</v>
      </c>
      <c r="DD24" s="227"/>
      <c r="DE24" s="316">
        <v>67.94</v>
      </c>
      <c r="DF24" s="147"/>
      <c r="DG24" s="316">
        <v>4.52</v>
      </c>
      <c r="DH24" s="218"/>
      <c r="DI24" s="316">
        <v>15.54</v>
      </c>
      <c r="DJ24" s="223"/>
      <c r="DK24" s="319" t="s">
        <v>190</v>
      </c>
      <c r="DL24" s="316">
        <v>7.5</v>
      </c>
      <c r="DM24" s="227" t="s">
        <v>199</v>
      </c>
      <c r="DN24" s="316">
        <v>1.6</v>
      </c>
      <c r="DO24" s="227" t="s">
        <v>189</v>
      </c>
      <c r="DP24" s="316">
        <v>1.1</v>
      </c>
      <c r="DQ24" s="145"/>
      <c r="DR24" s="317">
        <v>11.5</v>
      </c>
      <c r="DS24" s="147"/>
      <c r="DT24" s="316">
        <v>0.49</v>
      </c>
      <c r="DU24" s="145"/>
      <c r="DV24" s="317">
        <v>42.34</v>
      </c>
      <c r="DW24" s="317">
        <v>43.89</v>
      </c>
      <c r="DX24" s="317">
        <v>0.62</v>
      </c>
      <c r="DY24" s="218">
        <v>13.15</v>
      </c>
      <c r="DZ24" s="145"/>
      <c r="EA24" s="454">
        <v>205.5</v>
      </c>
      <c r="EC24" s="15"/>
      <c r="ED24" s="15"/>
    </row>
    <row r="25" spans="2:134" s="6" customFormat="1" ht="11.25">
      <c r="B25" s="39" t="s">
        <v>955</v>
      </c>
      <c r="C25" s="300" t="s">
        <v>522</v>
      </c>
      <c r="D25" s="445">
        <v>52.4</v>
      </c>
      <c r="E25" s="701" t="s">
        <v>300</v>
      </c>
      <c r="F25" s="455">
        <v>290</v>
      </c>
      <c r="G25" s="218"/>
      <c r="H25" s="445">
        <v>50</v>
      </c>
      <c r="I25" s="445">
        <v>51.5</v>
      </c>
      <c r="K25" s="445">
        <v>66.7</v>
      </c>
      <c r="L25" s="433" t="s">
        <v>300</v>
      </c>
      <c r="M25" s="154">
        <v>282</v>
      </c>
      <c r="N25" s="145"/>
      <c r="O25" s="443">
        <v>-6</v>
      </c>
      <c r="P25" s="456">
        <v>278</v>
      </c>
      <c r="Q25" s="179"/>
      <c r="R25" s="432">
        <v>87.5</v>
      </c>
      <c r="S25" s="445">
        <v>64.7</v>
      </c>
      <c r="U25" s="445">
        <v>81.3</v>
      </c>
      <c r="V25" s="435" t="s">
        <v>299</v>
      </c>
      <c r="W25" s="436">
        <v>256</v>
      </c>
      <c r="X25" s="147"/>
      <c r="Y25" s="457">
        <v>-6.8</v>
      </c>
      <c r="Z25" s="456">
        <v>246</v>
      </c>
      <c r="AA25" s="147"/>
      <c r="AB25" s="453">
        <v>100</v>
      </c>
      <c r="AC25" s="434">
        <v>79.2</v>
      </c>
      <c r="AE25" s="445">
        <v>42.9</v>
      </c>
      <c r="AF25" s="440" t="s">
        <v>299</v>
      </c>
      <c r="AG25" s="154">
        <v>290</v>
      </c>
      <c r="AH25" s="145"/>
      <c r="AI25" s="445">
        <v>50</v>
      </c>
      <c r="AJ25" s="445">
        <v>39.4</v>
      </c>
      <c r="AL25" s="443">
        <v>13.0728125</v>
      </c>
      <c r="AM25" s="441" t="s">
        <v>300</v>
      </c>
      <c r="AN25" s="154">
        <v>278</v>
      </c>
      <c r="AO25" s="145"/>
      <c r="AP25" s="443">
        <v>-0.6</v>
      </c>
      <c r="AQ25" s="456">
        <v>222</v>
      </c>
      <c r="AR25" s="145"/>
      <c r="AS25" s="443">
        <v>13.5</v>
      </c>
      <c r="AT25" s="442">
        <v>13.2</v>
      </c>
      <c r="AU25" s="145"/>
      <c r="AV25" s="443">
        <v>3.7954761900000005</v>
      </c>
      <c r="AW25" s="736">
        <v>289</v>
      </c>
      <c r="AX25" s="451" t="s">
        <v>1038</v>
      </c>
      <c r="AY25" s="145"/>
      <c r="AZ25" s="443">
        <v>1.9000000000000004</v>
      </c>
      <c r="BA25" s="737" t="s">
        <v>1038</v>
      </c>
      <c r="BB25" s="443">
        <v>4</v>
      </c>
      <c r="BC25" s="738" t="s">
        <v>1038</v>
      </c>
      <c r="BD25" s="147"/>
      <c r="BE25" s="322" t="s">
        <v>185</v>
      </c>
      <c r="BF25" s="434">
        <v>34.2</v>
      </c>
      <c r="BG25" s="433" t="s">
        <v>301</v>
      </c>
      <c r="BH25" s="154">
        <v>213</v>
      </c>
      <c r="BI25" s="147"/>
      <c r="BJ25" s="439">
        <v>72.7</v>
      </c>
      <c r="BK25" s="434">
        <v>19.2</v>
      </c>
      <c r="BL25" s="5"/>
      <c r="BM25" s="434">
        <v>15.6</v>
      </c>
      <c r="BN25" s="444" t="s">
        <v>301</v>
      </c>
      <c r="BO25" s="154">
        <v>178</v>
      </c>
      <c r="BP25" s="145"/>
      <c r="BQ25" s="439">
        <v>57.1</v>
      </c>
      <c r="BR25" s="445">
        <v>4.2</v>
      </c>
      <c r="BS25" s="446"/>
      <c r="BT25" s="150" t="s">
        <v>185</v>
      </c>
      <c r="BU25" s="438">
        <v>28.947368421052634</v>
      </c>
      <c r="BV25" s="447" t="s">
        <v>301</v>
      </c>
      <c r="BW25" s="154">
        <v>77</v>
      </c>
      <c r="BX25" s="446"/>
      <c r="BY25" s="453">
        <v>27.27272727272727</v>
      </c>
      <c r="BZ25" s="443">
        <v>26.923076923076923</v>
      </c>
      <c r="CB25" s="445">
        <v>52.63157894736842</v>
      </c>
      <c r="CC25" s="433" t="s">
        <v>300</v>
      </c>
      <c r="CD25" s="154">
        <v>276</v>
      </c>
      <c r="CE25" s="145"/>
      <c r="CF25" s="434">
        <v>72.72727272727273</v>
      </c>
      <c r="CG25" s="443">
        <v>42.30769230769231</v>
      </c>
      <c r="CI25" s="39" t="s">
        <v>522</v>
      </c>
      <c r="CJ25" s="458">
        <v>103352.94117647059</v>
      </c>
      <c r="CK25" s="147"/>
      <c r="CL25" s="459">
        <v>18526.812184873954</v>
      </c>
      <c r="CM25" s="147"/>
      <c r="CN25" s="459">
        <v>6778.151260504202</v>
      </c>
      <c r="CO25" s="147"/>
      <c r="CP25" s="434">
        <v>3.176864244354807</v>
      </c>
      <c r="CQ25" s="460">
        <v>143</v>
      </c>
      <c r="CR25" s="5"/>
      <c r="CS25" s="39" t="s">
        <v>795</v>
      </c>
      <c r="CT25" s="154">
        <v>3702</v>
      </c>
      <c r="CU25" s="145"/>
      <c r="CV25" s="766">
        <v>33.25</v>
      </c>
      <c r="CW25" s="766">
        <v>22.5</v>
      </c>
      <c r="CX25" s="145"/>
      <c r="CY25" s="154">
        <v>155553</v>
      </c>
      <c r="CZ25" s="145"/>
      <c r="DA25" s="455">
        <v>100155.86995644402</v>
      </c>
      <c r="DB25" s="145"/>
      <c r="DC25" s="320" t="s">
        <v>941</v>
      </c>
      <c r="DD25" s="227"/>
      <c r="DE25" s="222">
        <v>6.75</v>
      </c>
      <c r="DF25" s="147"/>
      <c r="DG25" s="222">
        <v>12.88</v>
      </c>
      <c r="DH25" s="218"/>
      <c r="DI25" s="222">
        <v>58.9</v>
      </c>
      <c r="DJ25" s="223"/>
      <c r="DK25" s="321" t="s">
        <v>193</v>
      </c>
      <c r="DL25" s="222">
        <v>23.3</v>
      </c>
      <c r="DM25" s="320" t="s">
        <v>190</v>
      </c>
      <c r="DN25" s="222">
        <v>20.9</v>
      </c>
      <c r="DO25" s="320" t="s">
        <v>184</v>
      </c>
      <c r="DP25" s="222">
        <v>5.5</v>
      </c>
      <c r="DQ25" s="154"/>
      <c r="DR25" s="164">
        <v>21.47</v>
      </c>
      <c r="DS25" s="147"/>
      <c r="DT25" s="222">
        <v>0</v>
      </c>
      <c r="DU25" s="145"/>
      <c r="DV25" s="164">
        <v>69.81</v>
      </c>
      <c r="DW25" s="164">
        <v>20.75</v>
      </c>
      <c r="DX25" s="164">
        <v>1.26</v>
      </c>
      <c r="DY25" s="223">
        <v>8.18</v>
      </c>
      <c r="DZ25" s="145"/>
      <c r="EA25" s="461">
        <v>197.83018868</v>
      </c>
      <c r="EC25" s="15"/>
      <c r="ED25" s="15"/>
    </row>
    <row r="26" spans="2:134" s="6" customFormat="1" ht="11.25">
      <c r="B26" s="39" t="s">
        <v>955</v>
      </c>
      <c r="C26" s="300" t="s">
        <v>571</v>
      </c>
      <c r="D26" s="445">
        <v>68.4</v>
      </c>
      <c r="E26" s="701" t="s">
        <v>300</v>
      </c>
      <c r="F26" s="425">
        <v>276</v>
      </c>
      <c r="G26" s="218"/>
      <c r="H26" s="445">
        <v>72.2</v>
      </c>
      <c r="I26" s="445">
        <v>67.6</v>
      </c>
      <c r="K26" s="432">
        <v>74.6</v>
      </c>
      <c r="L26" s="433" t="s">
        <v>301</v>
      </c>
      <c r="M26" s="145">
        <v>203</v>
      </c>
      <c r="N26" s="145"/>
      <c r="O26" s="434">
        <v>-0.3</v>
      </c>
      <c r="P26" s="147">
        <v>202</v>
      </c>
      <c r="Q26" s="179"/>
      <c r="R26" s="445">
        <v>64.7</v>
      </c>
      <c r="S26" s="432">
        <v>77.1</v>
      </c>
      <c r="U26" s="445">
        <v>73.8</v>
      </c>
      <c r="V26" s="435" t="s">
        <v>299</v>
      </c>
      <c r="W26" s="436">
        <v>287</v>
      </c>
      <c r="X26" s="147"/>
      <c r="Y26" s="457">
        <v>-15.1</v>
      </c>
      <c r="Z26" s="147">
        <v>287</v>
      </c>
      <c r="AA26" s="147"/>
      <c r="AB26" s="453">
        <v>100</v>
      </c>
      <c r="AC26" s="443">
        <v>68</v>
      </c>
      <c r="AE26" s="445">
        <v>47.4</v>
      </c>
      <c r="AF26" s="440" t="s">
        <v>299</v>
      </c>
      <c r="AG26" s="145">
        <v>289</v>
      </c>
      <c r="AH26" s="145"/>
      <c r="AI26" s="445">
        <v>66.7</v>
      </c>
      <c r="AJ26" s="445">
        <v>38.2</v>
      </c>
      <c r="AL26" s="443">
        <v>12.98809524</v>
      </c>
      <c r="AM26" s="441" t="s">
        <v>301</v>
      </c>
      <c r="AN26" s="145">
        <v>280</v>
      </c>
      <c r="AO26" s="145"/>
      <c r="AP26" s="443">
        <v>-0.6</v>
      </c>
      <c r="AQ26" s="147">
        <v>222</v>
      </c>
      <c r="AR26" s="145"/>
      <c r="AS26" s="434">
        <v>14.8</v>
      </c>
      <c r="AT26" s="457">
        <v>12.4</v>
      </c>
      <c r="AU26" s="145"/>
      <c r="AV26" s="439">
        <v>0.6618823500000008</v>
      </c>
      <c r="AW26" s="736">
        <v>22</v>
      </c>
      <c r="AX26" s="451" t="s">
        <v>1038</v>
      </c>
      <c r="AY26" s="145"/>
      <c r="AZ26" s="443">
        <v>1.8000000000000007</v>
      </c>
      <c r="BA26" s="737" t="s">
        <v>1038</v>
      </c>
      <c r="BB26" s="439">
        <v>0.3000000000000007</v>
      </c>
      <c r="BC26" s="738" t="s">
        <v>1038</v>
      </c>
      <c r="BD26" s="147"/>
      <c r="BE26" s="322" t="s">
        <v>183</v>
      </c>
      <c r="BF26" s="443">
        <v>33.3</v>
      </c>
      <c r="BG26" s="433" t="s">
        <v>303</v>
      </c>
      <c r="BH26" s="145">
        <v>224</v>
      </c>
      <c r="BI26" s="147"/>
      <c r="BJ26" s="434">
        <v>64</v>
      </c>
      <c r="BK26" s="443">
        <v>10.7</v>
      </c>
      <c r="BL26" s="5"/>
      <c r="BM26" s="434">
        <v>18.6</v>
      </c>
      <c r="BN26" s="444" t="s">
        <v>300</v>
      </c>
      <c r="BO26" s="145">
        <v>112</v>
      </c>
      <c r="BP26" s="145"/>
      <c r="BQ26" s="439">
        <v>46.2</v>
      </c>
      <c r="BR26" s="445">
        <v>4</v>
      </c>
      <c r="BS26" s="446"/>
      <c r="BT26" s="150" t="s">
        <v>183</v>
      </c>
      <c r="BU26" s="472">
        <v>15</v>
      </c>
      <c r="BV26" s="447" t="s">
        <v>299</v>
      </c>
      <c r="BW26" s="145">
        <v>277</v>
      </c>
      <c r="BX26" s="446"/>
      <c r="BY26" s="472">
        <v>8</v>
      </c>
      <c r="BZ26" s="443">
        <v>25</v>
      </c>
      <c r="CB26" s="445">
        <v>50</v>
      </c>
      <c r="CC26" s="433" t="s">
        <v>300</v>
      </c>
      <c r="CD26" s="145">
        <v>282</v>
      </c>
      <c r="CE26" s="145"/>
      <c r="CF26" s="434">
        <v>72</v>
      </c>
      <c r="CG26" s="443">
        <v>39.285714285714285</v>
      </c>
      <c r="CI26" s="39" t="s">
        <v>571</v>
      </c>
      <c r="CJ26" s="448">
        <v>99691.12627986349</v>
      </c>
      <c r="CK26" s="147"/>
      <c r="CL26" s="449">
        <v>17477.229692832767</v>
      </c>
      <c r="CM26" s="147"/>
      <c r="CN26" s="449">
        <v>4894.8805460750855</v>
      </c>
      <c r="CO26" s="147"/>
      <c r="CP26" s="434">
        <v>0.01197426448833477</v>
      </c>
      <c r="CQ26" s="450">
        <v>95</v>
      </c>
      <c r="CR26" s="5"/>
      <c r="CS26" s="39" t="s">
        <v>848</v>
      </c>
      <c r="CT26" s="145">
        <v>4218</v>
      </c>
      <c r="CU26" s="145"/>
      <c r="CV26" s="451">
        <v>33.25</v>
      </c>
      <c r="CW26" s="451">
        <v>22.5</v>
      </c>
      <c r="CX26" s="145"/>
      <c r="CY26" s="145">
        <v>168744</v>
      </c>
      <c r="CZ26" s="145"/>
      <c r="DA26" s="425">
        <v>99740.44016864756</v>
      </c>
      <c r="DB26" s="145"/>
      <c r="DC26" s="227" t="s">
        <v>940</v>
      </c>
      <c r="DD26" s="227"/>
      <c r="DE26" s="316">
        <v>12.5</v>
      </c>
      <c r="DF26" s="147"/>
      <c r="DG26" s="316">
        <v>5.73</v>
      </c>
      <c r="DH26" s="218"/>
      <c r="DI26" s="316">
        <v>69.79</v>
      </c>
      <c r="DJ26" s="218"/>
      <c r="DK26" s="319" t="s">
        <v>191</v>
      </c>
      <c r="DL26" s="316">
        <v>24</v>
      </c>
      <c r="DM26" s="227" t="s">
        <v>205</v>
      </c>
      <c r="DN26" s="316">
        <v>16.7</v>
      </c>
      <c r="DO26" s="227" t="s">
        <v>192</v>
      </c>
      <c r="DP26" s="316">
        <v>12.5</v>
      </c>
      <c r="DQ26" s="145"/>
      <c r="DR26" s="317">
        <v>10.94</v>
      </c>
      <c r="DS26" s="147"/>
      <c r="DT26" s="316">
        <v>1.04</v>
      </c>
      <c r="DU26" s="145"/>
      <c r="DV26" s="317">
        <v>63.28</v>
      </c>
      <c r="DW26" s="317">
        <v>23.16</v>
      </c>
      <c r="DX26" s="317">
        <v>3.95</v>
      </c>
      <c r="DY26" s="218">
        <v>9.6</v>
      </c>
      <c r="DZ26" s="145"/>
      <c r="EA26" s="454">
        <v>195.83333333</v>
      </c>
      <c r="EC26" s="15"/>
      <c r="ED26" s="15"/>
    </row>
    <row r="27" spans="2:134" s="6" customFormat="1" ht="11.25">
      <c r="B27" s="39" t="s">
        <v>955</v>
      </c>
      <c r="C27" s="300" t="s">
        <v>576</v>
      </c>
      <c r="D27" s="445">
        <v>74.4</v>
      </c>
      <c r="E27" s="701" t="s">
        <v>299</v>
      </c>
      <c r="F27" s="455">
        <v>221</v>
      </c>
      <c r="G27" s="218"/>
      <c r="H27" s="445">
        <v>73.5</v>
      </c>
      <c r="I27" s="432">
        <v>74.5</v>
      </c>
      <c r="K27" s="430">
        <v>87.2</v>
      </c>
      <c r="L27" s="433" t="s">
        <v>301</v>
      </c>
      <c r="M27" s="154">
        <v>6</v>
      </c>
      <c r="N27" s="145"/>
      <c r="O27" s="439">
        <v>11.5</v>
      </c>
      <c r="P27" s="456">
        <v>3</v>
      </c>
      <c r="Q27" s="179"/>
      <c r="R27" s="430">
        <v>90.4</v>
      </c>
      <c r="S27" s="430">
        <v>95</v>
      </c>
      <c r="U27" s="432">
        <v>88.2</v>
      </c>
      <c r="V27" s="435" t="s">
        <v>300</v>
      </c>
      <c r="W27" s="436">
        <v>112</v>
      </c>
      <c r="X27" s="147"/>
      <c r="Y27" s="705">
        <v>-1.5</v>
      </c>
      <c r="Z27" s="456">
        <v>119</v>
      </c>
      <c r="AA27" s="147"/>
      <c r="AB27" s="453">
        <v>98.4</v>
      </c>
      <c r="AC27" s="434">
        <v>81.6</v>
      </c>
      <c r="AE27" s="432">
        <v>66.8</v>
      </c>
      <c r="AF27" s="440" t="s">
        <v>299</v>
      </c>
      <c r="AG27" s="154">
        <v>198</v>
      </c>
      <c r="AH27" s="145"/>
      <c r="AI27" s="445">
        <v>71.8</v>
      </c>
      <c r="AJ27" s="432">
        <v>62.2</v>
      </c>
      <c r="AL27" s="434">
        <v>13.92853933</v>
      </c>
      <c r="AM27" s="707" t="s">
        <v>300</v>
      </c>
      <c r="AN27" s="154">
        <v>126</v>
      </c>
      <c r="AO27" s="145"/>
      <c r="AP27" s="434">
        <v>-0.2</v>
      </c>
      <c r="AQ27" s="456">
        <v>87</v>
      </c>
      <c r="AR27" s="145"/>
      <c r="AS27" s="439">
        <v>15.5</v>
      </c>
      <c r="AT27" s="705">
        <v>13</v>
      </c>
      <c r="AU27" s="145"/>
      <c r="AV27" s="434">
        <v>1.1526265099999993</v>
      </c>
      <c r="AW27" s="736">
        <v>81</v>
      </c>
      <c r="AX27" s="451" t="s">
        <v>1038</v>
      </c>
      <c r="AY27" s="145"/>
      <c r="AZ27" s="434">
        <v>1.1999999999999993</v>
      </c>
      <c r="BA27" s="737" t="s">
        <v>1038</v>
      </c>
      <c r="BB27" s="439">
        <v>0.8000000000000007</v>
      </c>
      <c r="BC27" s="738" t="s">
        <v>1038</v>
      </c>
      <c r="BD27" s="147"/>
      <c r="BE27" s="292" t="s">
        <v>189</v>
      </c>
      <c r="BF27" s="439">
        <v>43.7</v>
      </c>
      <c r="BG27" s="704" t="s">
        <v>301</v>
      </c>
      <c r="BH27" s="154">
        <v>71</v>
      </c>
      <c r="BI27" s="147"/>
      <c r="BJ27" s="439">
        <v>70.1</v>
      </c>
      <c r="BK27" s="439">
        <v>27.3</v>
      </c>
      <c r="BM27" s="434">
        <v>16.7</v>
      </c>
      <c r="BN27" s="444" t="s">
        <v>300</v>
      </c>
      <c r="BO27" s="154">
        <v>153</v>
      </c>
      <c r="BP27" s="145"/>
      <c r="BQ27" s="434">
        <v>35.4</v>
      </c>
      <c r="BR27" s="445">
        <v>3.9</v>
      </c>
      <c r="BS27" s="446"/>
      <c r="BT27" s="150" t="s">
        <v>189</v>
      </c>
      <c r="BU27" s="472">
        <v>19.16167664670659</v>
      </c>
      <c r="BV27" s="447" t="s">
        <v>300</v>
      </c>
      <c r="BW27" s="154">
        <v>241</v>
      </c>
      <c r="BX27" s="446"/>
      <c r="BY27" s="472">
        <v>5.970149253731343</v>
      </c>
      <c r="BZ27" s="443">
        <v>26.136363636363637</v>
      </c>
      <c r="CB27" s="445">
        <v>56.886227544910184</v>
      </c>
      <c r="CC27" s="704" t="s">
        <v>300</v>
      </c>
      <c r="CD27" s="154">
        <v>248</v>
      </c>
      <c r="CE27" s="145"/>
      <c r="CF27" s="443">
        <v>67.16417910447761</v>
      </c>
      <c r="CG27" s="443">
        <v>50</v>
      </c>
      <c r="CI27" s="39" t="s">
        <v>576</v>
      </c>
      <c r="CJ27" s="458">
        <v>107326.69322709163</v>
      </c>
      <c r="CK27" s="147"/>
      <c r="CL27" s="459">
        <v>16694.12243567008</v>
      </c>
      <c r="CM27" s="147"/>
      <c r="CN27" s="459">
        <v>6465.687250996016</v>
      </c>
      <c r="CO27" s="147"/>
      <c r="CP27" s="443">
        <v>11.939212519870592</v>
      </c>
      <c r="CQ27" s="460">
        <v>240</v>
      </c>
      <c r="CR27" s="5"/>
      <c r="CS27" s="39" t="s">
        <v>855</v>
      </c>
      <c r="CT27" s="154">
        <v>13142</v>
      </c>
      <c r="CU27" s="145"/>
      <c r="CV27" s="766">
        <v>32.55</v>
      </c>
      <c r="CW27" s="766">
        <v>21.8</v>
      </c>
      <c r="CX27" s="145"/>
      <c r="CY27" s="154">
        <v>169647</v>
      </c>
      <c r="CZ27" s="145"/>
      <c r="DA27" s="455">
        <v>95931.56541002441</v>
      </c>
      <c r="DB27" s="145"/>
      <c r="DC27" s="320" t="s">
        <v>943</v>
      </c>
      <c r="DD27" s="227"/>
      <c r="DE27" s="222">
        <v>37.38</v>
      </c>
      <c r="DF27" s="147"/>
      <c r="DG27" s="222">
        <v>10.25</v>
      </c>
      <c r="DH27" s="218"/>
      <c r="DI27" s="222">
        <v>36.59</v>
      </c>
      <c r="DJ27" s="223"/>
      <c r="DK27" s="321" t="s">
        <v>182</v>
      </c>
      <c r="DL27" s="222">
        <v>19.2</v>
      </c>
      <c r="DM27" s="320" t="s">
        <v>190</v>
      </c>
      <c r="DN27" s="222">
        <v>10.6</v>
      </c>
      <c r="DO27" s="320" t="s">
        <v>184</v>
      </c>
      <c r="DP27" s="222">
        <v>1.4</v>
      </c>
      <c r="DQ27" s="154"/>
      <c r="DR27" s="164">
        <v>15.62</v>
      </c>
      <c r="DS27" s="147"/>
      <c r="DT27" s="222">
        <v>0.16</v>
      </c>
      <c r="DU27" s="145"/>
      <c r="DV27" s="164">
        <v>51.44</v>
      </c>
      <c r="DW27" s="164">
        <v>39.58</v>
      </c>
      <c r="DX27" s="164">
        <v>2.72</v>
      </c>
      <c r="DY27" s="223">
        <v>6.25</v>
      </c>
      <c r="DZ27" s="145"/>
      <c r="EA27" s="461">
        <v>204.77941176</v>
      </c>
      <c r="EC27" s="15"/>
      <c r="ED27" s="15"/>
    </row>
    <row r="28" spans="2:134" s="6" customFormat="1" ht="11.25">
      <c r="B28" s="39" t="s">
        <v>955</v>
      </c>
      <c r="C28" s="300" t="s">
        <v>580</v>
      </c>
      <c r="D28" s="430">
        <v>84.2</v>
      </c>
      <c r="E28" s="701" t="s">
        <v>300</v>
      </c>
      <c r="F28" s="425">
        <v>26</v>
      </c>
      <c r="G28" s="218"/>
      <c r="H28" s="430">
        <v>89.1</v>
      </c>
      <c r="I28" s="430">
        <v>81.2</v>
      </c>
      <c r="K28" s="430">
        <v>84.8</v>
      </c>
      <c r="L28" s="704" t="s">
        <v>300</v>
      </c>
      <c r="M28" s="145">
        <v>24</v>
      </c>
      <c r="N28" s="145"/>
      <c r="O28" s="434">
        <v>4.3</v>
      </c>
      <c r="P28" s="147">
        <v>81</v>
      </c>
      <c r="Q28" s="179"/>
      <c r="R28" s="432">
        <v>86.9</v>
      </c>
      <c r="S28" s="430">
        <v>87.4</v>
      </c>
      <c r="U28" s="432">
        <v>87.6</v>
      </c>
      <c r="V28" s="435" t="s">
        <v>300</v>
      </c>
      <c r="W28" s="436">
        <v>136</v>
      </c>
      <c r="X28" s="147"/>
      <c r="Y28" s="705">
        <v>-3.1</v>
      </c>
      <c r="Z28" s="147">
        <v>170</v>
      </c>
      <c r="AA28" s="147"/>
      <c r="AB28" s="472">
        <v>89.8</v>
      </c>
      <c r="AC28" s="434">
        <v>86</v>
      </c>
      <c r="AE28" s="430">
        <v>77</v>
      </c>
      <c r="AF28" s="706" t="s">
        <v>301</v>
      </c>
      <c r="AG28" s="145">
        <v>25</v>
      </c>
      <c r="AH28" s="145"/>
      <c r="AI28" s="430">
        <v>84.1</v>
      </c>
      <c r="AJ28" s="430">
        <v>72.6</v>
      </c>
      <c r="AL28" s="443">
        <v>13.23905325</v>
      </c>
      <c r="AM28" s="707" t="s">
        <v>300</v>
      </c>
      <c r="AN28" s="145">
        <v>261</v>
      </c>
      <c r="AO28" s="145"/>
      <c r="AP28" s="443">
        <v>-1</v>
      </c>
      <c r="AQ28" s="147">
        <v>280</v>
      </c>
      <c r="AR28" s="145"/>
      <c r="AS28" s="434">
        <v>14.7</v>
      </c>
      <c r="AT28" s="708">
        <v>12.4</v>
      </c>
      <c r="AU28" s="145"/>
      <c r="AV28" s="439">
        <v>0.6301112999999994</v>
      </c>
      <c r="AW28" s="736">
        <v>18</v>
      </c>
      <c r="AX28" s="451" t="s">
        <v>1038</v>
      </c>
      <c r="AY28" s="145"/>
      <c r="AZ28" s="434">
        <v>0.7999999999999989</v>
      </c>
      <c r="BA28" s="737" t="s">
        <v>1038</v>
      </c>
      <c r="BB28" s="439">
        <v>0.09999999999999964</v>
      </c>
      <c r="BC28" s="781" t="s">
        <v>1044</v>
      </c>
      <c r="BD28" s="147"/>
      <c r="BE28" s="322" t="s">
        <v>195</v>
      </c>
      <c r="BF28" s="443">
        <v>33.1</v>
      </c>
      <c r="BG28" s="704" t="s">
        <v>300</v>
      </c>
      <c r="BH28" s="145">
        <v>229</v>
      </c>
      <c r="BI28" s="147"/>
      <c r="BJ28" s="434">
        <v>59.5</v>
      </c>
      <c r="BK28" s="434">
        <v>15.1</v>
      </c>
      <c r="BM28" s="434">
        <v>15.4</v>
      </c>
      <c r="BN28" s="444" t="s">
        <v>300</v>
      </c>
      <c r="BO28" s="145">
        <v>184</v>
      </c>
      <c r="BP28" s="145"/>
      <c r="BQ28" s="434">
        <v>33.9</v>
      </c>
      <c r="BR28" s="432">
        <v>5.6</v>
      </c>
      <c r="BS28" s="446"/>
      <c r="BT28" s="150" t="s">
        <v>195</v>
      </c>
      <c r="BU28" s="472">
        <v>20.441988950276244</v>
      </c>
      <c r="BV28" s="447" t="s">
        <v>299</v>
      </c>
      <c r="BW28" s="145">
        <v>224</v>
      </c>
      <c r="BX28" s="446"/>
      <c r="BY28" s="438">
        <v>10.81081081081081</v>
      </c>
      <c r="BZ28" s="443">
        <v>26.41509433962264</v>
      </c>
      <c r="CB28" s="445">
        <v>56.353591160220994</v>
      </c>
      <c r="CC28" s="704" t="s">
        <v>302</v>
      </c>
      <c r="CD28" s="145">
        <v>253</v>
      </c>
      <c r="CE28" s="145"/>
      <c r="CF28" s="434">
        <v>70.27027027027027</v>
      </c>
      <c r="CG28" s="443">
        <v>46.22641509433962</v>
      </c>
      <c r="CI28" s="39" t="s">
        <v>580</v>
      </c>
      <c r="CJ28" s="448">
        <v>104320.3564727955</v>
      </c>
      <c r="CK28" s="147"/>
      <c r="CL28" s="449">
        <v>19288.96864664284</v>
      </c>
      <c r="CM28" s="147"/>
      <c r="CN28" s="449">
        <v>5296.435272045028</v>
      </c>
      <c r="CO28" s="147"/>
      <c r="CP28" s="434">
        <v>7.083423963034637</v>
      </c>
      <c r="CQ28" s="450">
        <v>197</v>
      </c>
      <c r="CR28" s="5"/>
      <c r="CS28" s="39" t="s">
        <v>860</v>
      </c>
      <c r="CT28" s="145">
        <v>15394</v>
      </c>
      <c r="CU28" s="145"/>
      <c r="CV28" s="451">
        <v>32.75</v>
      </c>
      <c r="CW28" s="451">
        <v>22</v>
      </c>
      <c r="CX28" s="145"/>
      <c r="CY28" s="145">
        <v>167066</v>
      </c>
      <c r="CZ28" s="145"/>
      <c r="DA28" s="425">
        <v>97451.33087671576</v>
      </c>
      <c r="DB28" s="145"/>
      <c r="DC28" s="227" t="s">
        <v>945</v>
      </c>
      <c r="DD28" s="227"/>
      <c r="DE28" s="316">
        <v>48.26</v>
      </c>
      <c r="DF28" s="147"/>
      <c r="DG28" s="316">
        <v>0</v>
      </c>
      <c r="DH28" s="218"/>
      <c r="DI28" s="316">
        <v>38.08</v>
      </c>
      <c r="DJ28" s="218"/>
      <c r="DK28" s="319" t="s">
        <v>172</v>
      </c>
      <c r="DL28" s="316">
        <v>21.7</v>
      </c>
      <c r="DM28" s="227" t="s">
        <v>190</v>
      </c>
      <c r="DN28" s="316">
        <v>8</v>
      </c>
      <c r="DO28" s="227" t="s">
        <v>151</v>
      </c>
      <c r="DP28" s="316">
        <v>1.9</v>
      </c>
      <c r="DQ28" s="145"/>
      <c r="DR28" s="317">
        <v>12.94</v>
      </c>
      <c r="DS28" s="147"/>
      <c r="DT28" s="316">
        <v>0.73</v>
      </c>
      <c r="DU28" s="145"/>
      <c r="DV28" s="317">
        <v>57.47</v>
      </c>
      <c r="DW28" s="317">
        <v>37.6</v>
      </c>
      <c r="DX28" s="317">
        <v>0.46</v>
      </c>
      <c r="DY28" s="218">
        <v>4.47</v>
      </c>
      <c r="DZ28" s="145"/>
      <c r="EA28" s="454">
        <v>201.15023474</v>
      </c>
      <c r="EC28" s="15"/>
      <c r="ED28" s="15"/>
    </row>
    <row r="29" spans="2:134" s="6" customFormat="1" ht="11.25">
      <c r="B29" s="39" t="s">
        <v>955</v>
      </c>
      <c r="C29" s="300" t="s">
        <v>594</v>
      </c>
      <c r="D29" s="432">
        <v>76</v>
      </c>
      <c r="E29" s="701" t="s">
        <v>300</v>
      </c>
      <c r="F29" s="455">
        <v>185</v>
      </c>
      <c r="G29" s="218"/>
      <c r="H29" s="432">
        <v>77.8</v>
      </c>
      <c r="I29" s="432">
        <v>73.3</v>
      </c>
      <c r="K29" s="432">
        <v>80.2</v>
      </c>
      <c r="L29" s="704" t="s">
        <v>301</v>
      </c>
      <c r="M29" s="154">
        <v>91</v>
      </c>
      <c r="N29" s="145"/>
      <c r="O29" s="434">
        <v>3.4</v>
      </c>
      <c r="P29" s="456">
        <v>108</v>
      </c>
      <c r="Q29" s="179"/>
      <c r="R29" s="445">
        <v>76.9</v>
      </c>
      <c r="S29" s="430">
        <v>89.6</v>
      </c>
      <c r="U29" s="432">
        <v>89.3</v>
      </c>
      <c r="V29" s="435" t="s">
        <v>301</v>
      </c>
      <c r="W29" s="436">
        <v>88</v>
      </c>
      <c r="X29" s="147"/>
      <c r="Y29" s="705">
        <v>-0.3</v>
      </c>
      <c r="Z29" s="456">
        <v>87</v>
      </c>
      <c r="AA29" s="147"/>
      <c r="AB29" s="453">
        <v>100</v>
      </c>
      <c r="AC29" s="434">
        <v>83.5</v>
      </c>
      <c r="AE29" s="432">
        <v>69.1</v>
      </c>
      <c r="AF29" s="706" t="s">
        <v>301</v>
      </c>
      <c r="AG29" s="154">
        <v>148</v>
      </c>
      <c r="AH29" s="145"/>
      <c r="AI29" s="432">
        <v>78.8</v>
      </c>
      <c r="AJ29" s="432">
        <v>62.2</v>
      </c>
      <c r="AL29" s="434">
        <v>13.91857143</v>
      </c>
      <c r="AM29" s="707" t="s">
        <v>300</v>
      </c>
      <c r="AN29" s="154">
        <v>129</v>
      </c>
      <c r="AO29" s="145"/>
      <c r="AP29" s="439">
        <v>0</v>
      </c>
      <c r="AQ29" s="456">
        <v>43</v>
      </c>
      <c r="AR29" s="145"/>
      <c r="AS29" s="434">
        <v>15.3</v>
      </c>
      <c r="AT29" s="705">
        <v>13.2</v>
      </c>
      <c r="AU29" s="145"/>
      <c r="AV29" s="434">
        <v>1.56571428</v>
      </c>
      <c r="AW29" s="736">
        <v>172</v>
      </c>
      <c r="AX29" s="451" t="s">
        <v>1038</v>
      </c>
      <c r="AY29" s="145"/>
      <c r="AZ29" s="443">
        <v>1.6000000000000014</v>
      </c>
      <c r="BA29" s="737" t="s">
        <v>1038</v>
      </c>
      <c r="BB29" s="434">
        <v>1.4000000000000004</v>
      </c>
      <c r="BC29" s="738" t="s">
        <v>1038</v>
      </c>
      <c r="BD29" s="147"/>
      <c r="BE29" s="322" t="s">
        <v>182</v>
      </c>
      <c r="BF29" s="443">
        <v>32.9</v>
      </c>
      <c r="BG29" s="704" t="s">
        <v>301</v>
      </c>
      <c r="BH29" s="154">
        <v>231</v>
      </c>
      <c r="BI29" s="147"/>
      <c r="BJ29" s="434">
        <v>64.2</v>
      </c>
      <c r="BK29" s="434">
        <v>16.8</v>
      </c>
      <c r="BM29" s="443">
        <v>11.2</v>
      </c>
      <c r="BN29" s="444" t="s">
        <v>302</v>
      </c>
      <c r="BO29" s="154">
        <v>246</v>
      </c>
      <c r="BP29" s="145"/>
      <c r="BQ29" s="434">
        <v>27.7</v>
      </c>
      <c r="BR29" s="445">
        <v>3.4</v>
      </c>
      <c r="BS29" s="446"/>
      <c r="BT29" s="150" t="s">
        <v>182</v>
      </c>
      <c r="BU29" s="472">
        <v>20.253164556962027</v>
      </c>
      <c r="BV29" s="447" t="s">
        <v>300</v>
      </c>
      <c r="BW29" s="154">
        <v>229</v>
      </c>
      <c r="BX29" s="446"/>
      <c r="BY29" s="472">
        <v>9.433962264150944</v>
      </c>
      <c r="BZ29" s="443">
        <v>24.752475247524753</v>
      </c>
      <c r="CB29" s="445">
        <v>51.89873417721519</v>
      </c>
      <c r="CC29" s="704" t="s">
        <v>301</v>
      </c>
      <c r="CD29" s="456">
        <v>278</v>
      </c>
      <c r="CE29" s="179"/>
      <c r="CF29" s="443">
        <v>66.0377358490566</v>
      </c>
      <c r="CG29" s="443">
        <v>43.56435643564357</v>
      </c>
      <c r="CI29" s="39" t="s">
        <v>594</v>
      </c>
      <c r="CJ29" s="458">
        <v>126193.21817018554</v>
      </c>
      <c r="CK29" s="147"/>
      <c r="CL29" s="459">
        <v>17606.02934232761</v>
      </c>
      <c r="CM29" s="147"/>
      <c r="CN29" s="459">
        <v>7579.8464491362765</v>
      </c>
      <c r="CO29" s="147"/>
      <c r="CP29" s="443">
        <v>25.381005168348665</v>
      </c>
      <c r="CQ29" s="460">
        <v>286</v>
      </c>
      <c r="CR29" s="5"/>
      <c r="CS29" s="39" t="s">
        <v>875</v>
      </c>
      <c r="CT29" s="154">
        <v>12312</v>
      </c>
      <c r="CU29" s="145"/>
      <c r="CV29" s="766">
        <v>33.25</v>
      </c>
      <c r="CW29" s="766">
        <v>22.5</v>
      </c>
      <c r="CX29" s="145"/>
      <c r="CY29" s="154">
        <v>162856</v>
      </c>
      <c r="CZ29" s="145"/>
      <c r="DA29" s="455">
        <v>100803.53292745278</v>
      </c>
      <c r="DB29" s="145"/>
      <c r="DC29" s="320" t="s">
        <v>947</v>
      </c>
      <c r="DD29" s="227"/>
      <c r="DE29" s="222">
        <v>71.49</v>
      </c>
      <c r="DF29" s="147"/>
      <c r="DG29" s="222">
        <v>0</v>
      </c>
      <c r="DH29" s="218"/>
      <c r="DI29" s="222">
        <v>18.13</v>
      </c>
      <c r="DJ29" s="223"/>
      <c r="DK29" s="321" t="s">
        <v>190</v>
      </c>
      <c r="DL29" s="222">
        <v>7.3</v>
      </c>
      <c r="DM29" s="320" t="s">
        <v>189</v>
      </c>
      <c r="DN29" s="222">
        <v>5.5</v>
      </c>
      <c r="DO29" s="320" t="s">
        <v>193</v>
      </c>
      <c r="DP29" s="222">
        <v>1</v>
      </c>
      <c r="DQ29" s="154"/>
      <c r="DR29" s="164">
        <v>10.39</v>
      </c>
      <c r="DS29" s="147"/>
      <c r="DT29" s="222">
        <v>0</v>
      </c>
      <c r="DU29" s="145"/>
      <c r="DV29" s="164">
        <v>56.36</v>
      </c>
      <c r="DW29" s="164">
        <v>34.11</v>
      </c>
      <c r="DX29" s="164">
        <v>2.12</v>
      </c>
      <c r="DY29" s="223">
        <v>7.42</v>
      </c>
      <c r="DZ29" s="145"/>
      <c r="EA29" s="461">
        <v>201.47727273</v>
      </c>
      <c r="EC29" s="15"/>
      <c r="ED29" s="15"/>
    </row>
    <row r="30" spans="2:134" s="6" customFormat="1" ht="11.25">
      <c r="B30" s="39" t="s">
        <v>955</v>
      </c>
      <c r="C30" s="300" t="s">
        <v>633</v>
      </c>
      <c r="D30" s="432">
        <v>78</v>
      </c>
      <c r="E30" s="701" t="s">
        <v>300</v>
      </c>
      <c r="F30" s="455">
        <v>140</v>
      </c>
      <c r="G30" s="218"/>
      <c r="H30" s="432">
        <v>82.2</v>
      </c>
      <c r="I30" s="432">
        <v>75.3</v>
      </c>
      <c r="K30" s="445">
        <v>72.7</v>
      </c>
      <c r="L30" s="704" t="s">
        <v>299</v>
      </c>
      <c r="M30" s="154">
        <v>229</v>
      </c>
      <c r="N30" s="145"/>
      <c r="O30" s="443">
        <v>-4.9</v>
      </c>
      <c r="P30" s="456">
        <v>269</v>
      </c>
      <c r="Q30" s="179"/>
      <c r="R30" s="445">
        <v>70.5</v>
      </c>
      <c r="S30" s="445">
        <v>75.3</v>
      </c>
      <c r="U30" s="432">
        <v>85.7</v>
      </c>
      <c r="V30" s="435" t="s">
        <v>299</v>
      </c>
      <c r="W30" s="436">
        <v>183</v>
      </c>
      <c r="X30" s="147"/>
      <c r="Y30" s="705">
        <v>-3.2</v>
      </c>
      <c r="Z30" s="456">
        <v>172</v>
      </c>
      <c r="AA30" s="147"/>
      <c r="AB30" s="438">
        <v>93.2</v>
      </c>
      <c r="AC30" s="434">
        <v>80.3</v>
      </c>
      <c r="AE30" s="432">
        <v>68.6</v>
      </c>
      <c r="AF30" s="706" t="s">
        <v>300</v>
      </c>
      <c r="AG30" s="154">
        <v>162</v>
      </c>
      <c r="AH30" s="145"/>
      <c r="AI30" s="432">
        <v>75.6</v>
      </c>
      <c r="AJ30" s="432">
        <v>64.4</v>
      </c>
      <c r="AL30" s="443">
        <v>13.54647619</v>
      </c>
      <c r="AM30" s="707" t="s">
        <v>300</v>
      </c>
      <c r="AN30" s="154">
        <v>221</v>
      </c>
      <c r="AO30" s="145"/>
      <c r="AP30" s="434">
        <v>-0.3</v>
      </c>
      <c r="AQ30" s="456">
        <v>121</v>
      </c>
      <c r="AR30" s="145"/>
      <c r="AS30" s="434">
        <v>14.9</v>
      </c>
      <c r="AT30" s="708">
        <v>12.6</v>
      </c>
      <c r="AU30" s="145"/>
      <c r="AV30" s="434">
        <v>1.8437758300000002</v>
      </c>
      <c r="AW30" s="781">
        <v>219</v>
      </c>
      <c r="AX30" s="737" t="s">
        <v>1038</v>
      </c>
      <c r="AY30" s="145"/>
      <c r="AZ30" s="434">
        <v>1.1999999999999993</v>
      </c>
      <c r="BA30" s="737" t="s">
        <v>1038</v>
      </c>
      <c r="BB30" s="434">
        <v>1.1999999999999993</v>
      </c>
      <c r="BC30" s="738" t="s">
        <v>1038</v>
      </c>
      <c r="BD30" s="147"/>
      <c r="BE30" s="322" t="s">
        <v>188</v>
      </c>
      <c r="BF30" s="443">
        <v>29.9</v>
      </c>
      <c r="BG30" s="704" t="s">
        <v>301</v>
      </c>
      <c r="BH30" s="154">
        <v>257</v>
      </c>
      <c r="BI30" s="147"/>
      <c r="BJ30" s="443">
        <v>51.3</v>
      </c>
      <c r="BK30" s="443">
        <v>12.5</v>
      </c>
      <c r="BM30" s="434">
        <v>18.1</v>
      </c>
      <c r="BN30" s="444" t="s">
        <v>300</v>
      </c>
      <c r="BO30" s="154">
        <v>120</v>
      </c>
      <c r="BP30" s="145"/>
      <c r="BQ30" s="439">
        <v>38.6</v>
      </c>
      <c r="BR30" s="445">
        <v>3.3</v>
      </c>
      <c r="BS30" s="446"/>
      <c r="BT30" s="150" t="s">
        <v>188</v>
      </c>
      <c r="BU30" s="438">
        <v>25.287356321839084</v>
      </c>
      <c r="BV30" s="822" t="s">
        <v>302</v>
      </c>
      <c r="BW30" s="829">
        <v>135</v>
      </c>
      <c r="BX30" s="782"/>
      <c r="BY30" s="432">
        <v>12.82051282051282</v>
      </c>
      <c r="BZ30" s="434">
        <v>35.41666666666667</v>
      </c>
      <c r="CA30" s="792"/>
      <c r="CB30" s="823">
        <v>58.620689655172406</v>
      </c>
      <c r="CC30" s="822" t="s">
        <v>299</v>
      </c>
      <c r="CD30" s="829">
        <v>235</v>
      </c>
      <c r="CE30" s="782"/>
      <c r="CF30" s="443">
        <v>69.23076923076923</v>
      </c>
      <c r="CG30" s="443">
        <v>50</v>
      </c>
      <c r="CI30" s="39" t="s">
        <v>633</v>
      </c>
      <c r="CJ30" s="458">
        <v>106934.31855500821</v>
      </c>
      <c r="CK30" s="147"/>
      <c r="CL30" s="459">
        <v>22559.089923788193</v>
      </c>
      <c r="CM30" s="147"/>
      <c r="CN30" s="459">
        <v>8001.477832512315</v>
      </c>
      <c r="CO30" s="147"/>
      <c r="CP30" s="434">
        <v>6.421855398372229</v>
      </c>
      <c r="CQ30" s="460">
        <v>190</v>
      </c>
      <c r="CR30" s="5"/>
      <c r="CS30" s="39" t="s">
        <v>919</v>
      </c>
      <c r="CT30" s="154">
        <v>9827</v>
      </c>
      <c r="CU30" s="145"/>
      <c r="CV30" s="766">
        <v>32.7</v>
      </c>
      <c r="CW30" s="766">
        <v>21.95</v>
      </c>
      <c r="CX30" s="145"/>
      <c r="CY30" s="154">
        <v>157715</v>
      </c>
      <c r="CZ30" s="145"/>
      <c r="DA30" s="455">
        <v>100483.75641932111</v>
      </c>
      <c r="DB30" s="145"/>
      <c r="DC30" s="320" t="s">
        <v>947</v>
      </c>
      <c r="DD30" s="227"/>
      <c r="DE30" s="222">
        <v>20.2</v>
      </c>
      <c r="DF30" s="147"/>
      <c r="DG30" s="222">
        <v>19.19</v>
      </c>
      <c r="DH30" s="218"/>
      <c r="DI30" s="222">
        <v>49.24</v>
      </c>
      <c r="DJ30" s="223"/>
      <c r="DK30" s="321" t="s">
        <v>194</v>
      </c>
      <c r="DL30" s="222">
        <v>18.2</v>
      </c>
      <c r="DM30" s="320" t="s">
        <v>190</v>
      </c>
      <c r="DN30" s="222">
        <v>12.9</v>
      </c>
      <c r="DO30" s="320" t="s">
        <v>195</v>
      </c>
      <c r="DP30" s="222">
        <v>8.6</v>
      </c>
      <c r="DQ30" s="154"/>
      <c r="DR30" s="164">
        <v>11.36</v>
      </c>
      <c r="DS30" s="147"/>
      <c r="DT30" s="222">
        <v>0</v>
      </c>
      <c r="DU30" s="145"/>
      <c r="DV30" s="164">
        <v>59.67</v>
      </c>
      <c r="DW30" s="164">
        <v>33.51</v>
      </c>
      <c r="DX30" s="164">
        <v>0.27</v>
      </c>
      <c r="DY30" s="223">
        <v>6.54</v>
      </c>
      <c r="DZ30" s="145"/>
      <c r="EA30" s="461">
        <v>211.75213675</v>
      </c>
      <c r="EC30" s="15"/>
      <c r="ED30" s="15"/>
    </row>
    <row r="31" spans="2:143" s="470" customFormat="1" ht="11.25">
      <c r="B31" s="694"/>
      <c r="C31" s="696" t="s">
        <v>966</v>
      </c>
      <c r="D31" s="686">
        <v>75.925</v>
      </c>
      <c r="E31" s="686"/>
      <c r="F31" s="686"/>
      <c r="G31" s="686"/>
      <c r="H31" s="686">
        <v>78.48125</v>
      </c>
      <c r="I31" s="686">
        <v>73.5375</v>
      </c>
      <c r="J31" s="686"/>
      <c r="K31" s="686">
        <v>78.55625000000002</v>
      </c>
      <c r="L31" s="686"/>
      <c r="M31" s="686"/>
      <c r="N31" s="686"/>
      <c r="O31" s="686">
        <v>2.6499999999999995</v>
      </c>
      <c r="P31" s="686"/>
      <c r="Q31" s="686"/>
      <c r="R31" s="686">
        <v>84.59375000000001</v>
      </c>
      <c r="S31" s="686">
        <v>81.64999999999999</v>
      </c>
      <c r="T31" s="686"/>
      <c r="U31" s="686">
        <v>84.38125</v>
      </c>
      <c r="V31" s="686"/>
      <c r="W31" s="686"/>
      <c r="X31" s="686"/>
      <c r="Y31" s="686">
        <v>-4.799999999999999</v>
      </c>
      <c r="Z31" s="686"/>
      <c r="AA31" s="686"/>
      <c r="AB31" s="686">
        <v>94.34375</v>
      </c>
      <c r="AC31" s="686">
        <v>79.8875</v>
      </c>
      <c r="AD31" s="686"/>
      <c r="AE31" s="686">
        <v>66.35</v>
      </c>
      <c r="AF31" s="686"/>
      <c r="AG31" s="686"/>
      <c r="AH31" s="686"/>
      <c r="AI31" s="686">
        <v>74.30624999999999</v>
      </c>
      <c r="AJ31" s="686">
        <v>60.725</v>
      </c>
      <c r="AK31" s="686"/>
      <c r="AL31" s="686">
        <v>13.403570096875002</v>
      </c>
      <c r="AM31" s="686"/>
      <c r="AN31" s="686"/>
      <c r="AO31" s="686"/>
      <c r="AP31" s="686">
        <v>-0.625</v>
      </c>
      <c r="AQ31" s="686"/>
      <c r="AR31" s="686"/>
      <c r="AS31" s="686">
        <v>14.662500000000001</v>
      </c>
      <c r="AT31" s="686">
        <v>12.7125</v>
      </c>
      <c r="AU31" s="686"/>
      <c r="AV31" s="686">
        <v>1.6451835643749995</v>
      </c>
      <c r="AW31" s="686"/>
      <c r="AX31" s="686"/>
      <c r="AY31" s="686"/>
      <c r="AZ31" s="686">
        <v>1.41875</v>
      </c>
      <c r="BA31" s="686"/>
      <c r="BB31" s="686">
        <v>1.4500000000000004</v>
      </c>
      <c r="BC31" s="686"/>
      <c r="BD31" s="686"/>
      <c r="BE31" s="686"/>
      <c r="BF31" s="686">
        <v>36.574999999999996</v>
      </c>
      <c r="BG31" s="686"/>
      <c r="BH31" s="686"/>
      <c r="BI31" s="686"/>
      <c r="BJ31" s="686">
        <v>65.2125</v>
      </c>
      <c r="BK31" s="686">
        <v>16.4125</v>
      </c>
      <c r="BL31" s="686"/>
      <c r="BM31" s="686">
        <v>17.675</v>
      </c>
      <c r="BN31" s="686"/>
      <c r="BO31" s="686"/>
      <c r="BP31" s="686"/>
      <c r="BQ31" s="686">
        <v>37.40625000000001</v>
      </c>
      <c r="BR31" s="686">
        <v>6.6125</v>
      </c>
      <c r="BS31" s="686"/>
      <c r="BT31" s="686"/>
      <c r="BU31" s="686">
        <v>19.924510017173098</v>
      </c>
      <c r="BV31" s="686"/>
      <c r="BW31" s="686"/>
      <c r="BX31" s="686"/>
      <c r="BY31" s="686">
        <v>12.406803206519566</v>
      </c>
      <c r="BZ31" s="686">
        <v>25.48812616649552</v>
      </c>
      <c r="CA31" s="686"/>
      <c r="CB31" s="686">
        <v>56.58666549466266</v>
      </c>
      <c r="CC31" s="686"/>
      <c r="CD31" s="686"/>
      <c r="CE31" s="686"/>
      <c r="CF31" s="686">
        <v>73.38157310660634</v>
      </c>
      <c r="CG31" s="686">
        <v>44.487671792009046</v>
      </c>
      <c r="CH31" s="693"/>
      <c r="CI31" s="693"/>
      <c r="CJ31" s="692">
        <v>102194.4098531333</v>
      </c>
      <c r="CK31" s="692"/>
      <c r="CL31" s="692">
        <v>17598.683571833546</v>
      </c>
      <c r="CM31" s="692"/>
      <c r="CN31" s="692">
        <v>5719.786196180738</v>
      </c>
      <c r="CO31" s="688"/>
      <c r="CP31" s="686">
        <v>5.119724841715752</v>
      </c>
      <c r="CQ31" s="693"/>
      <c r="CR31" s="693"/>
      <c r="CS31" s="693"/>
      <c r="CT31" s="692">
        <v>17046</v>
      </c>
      <c r="CU31" s="693"/>
      <c r="CV31" s="693">
        <v>32.896875</v>
      </c>
      <c r="CW31" s="693">
        <v>22.146875</v>
      </c>
      <c r="CX31" s="693"/>
      <c r="CY31" s="692">
        <v>171101.25</v>
      </c>
      <c r="CZ31" s="692"/>
      <c r="DA31" s="692">
        <v>97201.75297857104</v>
      </c>
      <c r="DB31" s="693"/>
      <c r="DC31" s="686"/>
      <c r="DD31" s="686"/>
      <c r="DE31" s="686">
        <v>37.44375</v>
      </c>
      <c r="DF31" s="686"/>
      <c r="DG31" s="686">
        <v>4.686875</v>
      </c>
      <c r="DH31" s="686"/>
      <c r="DI31" s="768">
        <v>43.36625</v>
      </c>
      <c r="DJ31" s="685"/>
      <c r="DK31" s="686"/>
      <c r="DL31" s="686"/>
      <c r="DM31" s="686"/>
      <c r="DN31" s="686"/>
      <c r="DO31" s="686"/>
      <c r="DP31" s="686"/>
      <c r="DQ31" s="686"/>
      <c r="DR31" s="686">
        <v>14.307500000000001</v>
      </c>
      <c r="DS31" s="686"/>
      <c r="DT31" s="686">
        <v>0.1975</v>
      </c>
      <c r="DU31" s="686"/>
      <c r="DV31" s="686">
        <v>53.299375</v>
      </c>
      <c r="DW31" s="686">
        <v>36.664375</v>
      </c>
      <c r="DX31" s="686">
        <v>1.83125</v>
      </c>
      <c r="DY31" s="686">
        <v>8.261875</v>
      </c>
      <c r="DZ31" s="693"/>
      <c r="EA31" s="693">
        <v>205.39731799562503</v>
      </c>
      <c r="EB31" s="683"/>
      <c r="EC31" s="176"/>
      <c r="ED31" s="176"/>
      <c r="EE31" s="683"/>
      <c r="EF31" s="683"/>
      <c r="EG31" s="683"/>
      <c r="EH31" s="683"/>
      <c r="EI31" s="683"/>
      <c r="EJ31" s="683"/>
      <c r="EK31" s="683"/>
      <c r="EL31" s="683"/>
      <c r="EM31" s="683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R32" s="10"/>
      <c r="AU32"/>
      <c r="AV32"/>
      <c r="AW32"/>
      <c r="AX32"/>
      <c r="AY32"/>
      <c r="AZ32"/>
      <c r="BA32"/>
      <c r="BB32"/>
      <c r="BC32"/>
      <c r="BD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S32" s="15"/>
      <c r="DU32" s="10"/>
      <c r="DZ32" s="10"/>
      <c r="EC32" s="15"/>
      <c r="ED32" s="15"/>
    </row>
    <row r="33" spans="7:134" s="6" customFormat="1" ht="12.75">
      <c r="G33" s="10"/>
      <c r="J33" s="15"/>
      <c r="N33" s="10"/>
      <c r="Q33" s="15"/>
      <c r="T33" s="15"/>
      <c r="X33" s="10"/>
      <c r="AA33" s="10"/>
      <c r="AD33" s="10"/>
      <c r="AH33" s="10"/>
      <c r="AK33" s="15"/>
      <c r="AO33" s="10"/>
      <c r="AP33"/>
      <c r="AR33" s="10"/>
      <c r="AU33"/>
      <c r="AV33"/>
      <c r="AW33"/>
      <c r="AX33"/>
      <c r="AY33"/>
      <c r="AZ33"/>
      <c r="BA33"/>
      <c r="BB33"/>
      <c r="BC33"/>
      <c r="BD33"/>
      <c r="BI33" s="15"/>
      <c r="BL33" s="10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S33" s="15"/>
      <c r="DU33" s="10"/>
      <c r="DZ33" s="10"/>
      <c r="EC33" s="15"/>
      <c r="ED33" s="15"/>
    </row>
    <row r="34" spans="7:134" s="6" customFormat="1" ht="12.75">
      <c r="G34" s="10"/>
      <c r="J34" s="15"/>
      <c r="N34" s="10"/>
      <c r="Q34" s="15"/>
      <c r="T34" s="15"/>
      <c r="X34" s="10"/>
      <c r="AA34" s="10"/>
      <c r="AD34" s="10"/>
      <c r="AH34" s="10"/>
      <c r="AK34" s="15"/>
      <c r="AO34" s="10"/>
      <c r="AR34" s="10"/>
      <c r="AU34"/>
      <c r="AV34"/>
      <c r="AW34"/>
      <c r="AX34"/>
      <c r="AY34"/>
      <c r="AZ34"/>
      <c r="BA34"/>
      <c r="BB34"/>
      <c r="BC34"/>
      <c r="BD34"/>
      <c r="BI34" s="15"/>
      <c r="BL34" s="10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S34" s="15"/>
      <c r="DU34" s="10"/>
      <c r="DZ34" s="10"/>
      <c r="EC34" s="15"/>
      <c r="ED34" s="15"/>
    </row>
    <row r="35" spans="7:134" s="6" customFormat="1" ht="12.75">
      <c r="G35" s="10"/>
      <c r="J35" s="15"/>
      <c r="N35" s="10"/>
      <c r="Q35" s="15"/>
      <c r="T35" s="15"/>
      <c r="X35" s="10"/>
      <c r="AA35" s="10"/>
      <c r="AD35" s="10"/>
      <c r="AH35" s="10"/>
      <c r="AK35" s="15"/>
      <c r="AO35" s="10"/>
      <c r="AR35" s="10"/>
      <c r="AU35"/>
      <c r="AV35"/>
      <c r="AW35"/>
      <c r="AX35"/>
      <c r="AY35"/>
      <c r="AZ35"/>
      <c r="BA35"/>
      <c r="BB35"/>
      <c r="BC35"/>
      <c r="BD35"/>
      <c r="BI35" s="15"/>
      <c r="BL35" s="10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S35" s="15"/>
      <c r="DU35" s="10"/>
      <c r="DZ35" s="10"/>
      <c r="EC35" s="15"/>
      <c r="ED35" s="15"/>
    </row>
    <row r="36" spans="7:134" s="6" customFormat="1" ht="12.75">
      <c r="G36" s="10"/>
      <c r="J36" s="15"/>
      <c r="N36" s="10"/>
      <c r="Q36" s="15"/>
      <c r="T36" s="15"/>
      <c r="X36" s="10"/>
      <c r="AA36" s="10"/>
      <c r="AD36" s="10"/>
      <c r="AH36" s="10"/>
      <c r="AK36" s="15"/>
      <c r="AO36" s="10"/>
      <c r="AR36" s="10"/>
      <c r="AU36"/>
      <c r="AV36"/>
      <c r="AW36"/>
      <c r="AX36"/>
      <c r="AY36"/>
      <c r="AZ36"/>
      <c r="BA36"/>
      <c r="BB36"/>
      <c r="BC36"/>
      <c r="BD36"/>
      <c r="BI36" s="15"/>
      <c r="BL36" s="10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S36" s="15"/>
      <c r="DU36" s="10"/>
      <c r="DZ36" s="10"/>
      <c r="EC36" s="15"/>
      <c r="ED36" s="15"/>
    </row>
    <row r="37" spans="7:134" s="6" customFormat="1" ht="12.75">
      <c r="G37" s="10"/>
      <c r="J37" s="15"/>
      <c r="N37" s="10"/>
      <c r="Q37" s="15"/>
      <c r="T37" s="15"/>
      <c r="X37" s="10"/>
      <c r="AA37" s="10"/>
      <c r="AD37" s="10"/>
      <c r="AH37" s="10"/>
      <c r="AK37" s="15"/>
      <c r="AO37" s="10"/>
      <c r="AR37" s="10"/>
      <c r="AU37"/>
      <c r="AV37"/>
      <c r="AW37"/>
      <c r="AX37"/>
      <c r="AY37"/>
      <c r="AZ37"/>
      <c r="BA37"/>
      <c r="BB37"/>
      <c r="BC37"/>
      <c r="BD37"/>
      <c r="BI37" s="15"/>
      <c r="BL37" s="10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S37" s="15"/>
      <c r="DU37" s="10"/>
      <c r="DZ37" s="10"/>
      <c r="EC37" s="15"/>
      <c r="ED37" s="15"/>
    </row>
    <row r="38" spans="7:134" s="6" customFormat="1" ht="12.75">
      <c r="G38" s="10"/>
      <c r="J38" s="15"/>
      <c r="N38" s="10"/>
      <c r="Q38" s="15"/>
      <c r="T38" s="15"/>
      <c r="X38" s="10"/>
      <c r="AA38" s="10"/>
      <c r="AD38" s="10"/>
      <c r="AH38" s="10"/>
      <c r="AK38" s="15"/>
      <c r="AO38" s="10"/>
      <c r="AR38" s="10"/>
      <c r="AU38"/>
      <c r="AV38"/>
      <c r="AW38"/>
      <c r="AX38"/>
      <c r="AY38"/>
      <c r="AZ38"/>
      <c r="BA38"/>
      <c r="BB38"/>
      <c r="BC38"/>
      <c r="BD38"/>
      <c r="BI38" s="15"/>
      <c r="BL38" s="10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S38" s="15"/>
      <c r="DU38" s="10"/>
      <c r="DZ38" s="10"/>
      <c r="EC38" s="15"/>
      <c r="ED38" s="15"/>
    </row>
    <row r="39" spans="7:134" s="6" customFormat="1" ht="12.75">
      <c r="G39" s="10"/>
      <c r="J39" s="15"/>
      <c r="N39" s="10"/>
      <c r="Q39" s="15"/>
      <c r="T39" s="15"/>
      <c r="X39" s="10"/>
      <c r="AA39" s="10"/>
      <c r="AD39" s="10"/>
      <c r="AH39" s="10"/>
      <c r="AK39" s="15"/>
      <c r="AO39" s="10"/>
      <c r="AR39" s="10"/>
      <c r="AU39"/>
      <c r="AV39"/>
      <c r="AW39"/>
      <c r="AX39"/>
      <c r="AY39"/>
      <c r="AZ39"/>
      <c r="BA39"/>
      <c r="BB39"/>
      <c r="BC39"/>
      <c r="BD39"/>
      <c r="BI39" s="15"/>
      <c r="BL39" s="10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S39" s="15"/>
      <c r="DU39" s="10"/>
      <c r="DZ39" s="10"/>
      <c r="EC39" s="15"/>
      <c r="ED39" s="15"/>
    </row>
    <row r="40" spans="7:134" s="6" customFormat="1" ht="12.75">
      <c r="G40" s="10"/>
      <c r="J40" s="15"/>
      <c r="N40" s="10"/>
      <c r="Q40" s="15"/>
      <c r="T40" s="15"/>
      <c r="X40" s="10"/>
      <c r="AA40" s="10"/>
      <c r="AD40" s="10"/>
      <c r="AH40" s="10"/>
      <c r="AK40" s="15"/>
      <c r="AO40" s="10"/>
      <c r="AR40" s="10"/>
      <c r="BC40"/>
      <c r="BD40"/>
      <c r="BI40" s="15"/>
      <c r="BL40" s="10"/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5"/>
      <c r="DH40" s="15"/>
      <c r="DS40" s="15"/>
      <c r="DU40" s="10"/>
      <c r="DZ40" s="10"/>
      <c r="EC40" s="15"/>
      <c r="ED40" s="15"/>
    </row>
    <row r="41" spans="7:134" s="6" customFormat="1" ht="12.75">
      <c r="G41" s="10"/>
      <c r="J41" s="15"/>
      <c r="N41" s="10"/>
      <c r="Q41" s="15"/>
      <c r="T41" s="15"/>
      <c r="X41" s="10"/>
      <c r="AA41" s="10"/>
      <c r="AD41" s="10"/>
      <c r="AH41" s="10"/>
      <c r="AK41" s="15"/>
      <c r="AO41" s="10"/>
      <c r="AR41" s="10"/>
      <c r="BC41"/>
      <c r="BD41"/>
      <c r="BI41" s="15"/>
      <c r="BL41" s="10"/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S41" s="15"/>
      <c r="DU41" s="10"/>
      <c r="DZ41" s="10"/>
      <c r="EC41" s="15"/>
      <c r="ED41" s="15"/>
    </row>
    <row r="42" spans="7:134" s="6" customFormat="1" ht="12.75">
      <c r="G42" s="10"/>
      <c r="J42" s="15"/>
      <c r="N42" s="10"/>
      <c r="Q42" s="15"/>
      <c r="T42" s="15"/>
      <c r="X42" s="10"/>
      <c r="AA42" s="10"/>
      <c r="AD42" s="10"/>
      <c r="AH42" s="10"/>
      <c r="AK42" s="15"/>
      <c r="AO42" s="10"/>
      <c r="AR42" s="10"/>
      <c r="BC42"/>
      <c r="BD42"/>
      <c r="BI42" s="15"/>
      <c r="BL42" s="10"/>
      <c r="BP42" s="10"/>
      <c r="BS42" s="15"/>
      <c r="BX42" s="15"/>
      <c r="CA42" s="15"/>
      <c r="CE42" s="10"/>
      <c r="CH42" s="15"/>
      <c r="CU42" s="10"/>
      <c r="CV42" s="820"/>
      <c r="CW42" s="820"/>
      <c r="CX42" s="10"/>
      <c r="CZ42" s="10"/>
      <c r="DB42" s="10"/>
      <c r="DD42" s="15"/>
      <c r="DE42" s="5"/>
      <c r="DF42" s="15"/>
      <c r="DG42" s="5"/>
      <c r="DH42" s="15"/>
      <c r="DS42" s="15"/>
      <c r="DU42" s="10"/>
      <c r="DZ42" s="10"/>
      <c r="EC42" s="15"/>
      <c r="ED42" s="15"/>
    </row>
    <row r="43" spans="7:134" s="6" customFormat="1" ht="12.75">
      <c r="G43" s="10"/>
      <c r="J43" s="15"/>
      <c r="N43" s="10"/>
      <c r="Q43" s="15"/>
      <c r="T43" s="15"/>
      <c r="X43" s="10"/>
      <c r="AA43" s="10"/>
      <c r="AD43" s="10"/>
      <c r="AH43" s="10"/>
      <c r="AK43" s="15"/>
      <c r="AO43" s="10"/>
      <c r="AR43" s="10"/>
      <c r="BC43"/>
      <c r="BD43"/>
      <c r="BI43" s="15"/>
      <c r="BL43" s="10"/>
      <c r="BP43" s="10"/>
      <c r="BS43" s="15"/>
      <c r="BX43" s="15"/>
      <c r="CA43" s="15"/>
      <c r="CE43" s="10"/>
      <c r="CH43" s="15"/>
      <c r="CU43" s="10"/>
      <c r="CV43" s="820"/>
      <c r="CW43" s="820"/>
      <c r="CX43" s="10"/>
      <c r="CZ43" s="10"/>
      <c r="DB43" s="10"/>
      <c r="DD43" s="15"/>
      <c r="DE43" s="5"/>
      <c r="DF43" s="15"/>
      <c r="DG43" s="5"/>
      <c r="DH43" s="15"/>
      <c r="DS43" s="15"/>
      <c r="DU43" s="10"/>
      <c r="DZ43" s="10"/>
      <c r="EC43" s="15"/>
      <c r="ED43" s="15"/>
    </row>
    <row r="44" spans="7:134" s="6" customFormat="1" ht="12.75">
      <c r="G44" s="10"/>
      <c r="J44" s="15"/>
      <c r="N44" s="10"/>
      <c r="Q44" s="15"/>
      <c r="T44" s="15"/>
      <c r="X44" s="10"/>
      <c r="AA44" s="10"/>
      <c r="AD44" s="10"/>
      <c r="AH44" s="10"/>
      <c r="AK44" s="15"/>
      <c r="AO44" s="10"/>
      <c r="AR44" s="10"/>
      <c r="BC44"/>
      <c r="BD44"/>
      <c r="BI44" s="15"/>
      <c r="BL44" s="10"/>
      <c r="BP44" s="10"/>
      <c r="BS44" s="15"/>
      <c r="BX44" s="15"/>
      <c r="CA44" s="15"/>
      <c r="CE44" s="10"/>
      <c r="CH44" s="15"/>
      <c r="CU44" s="10"/>
      <c r="CV44" s="820"/>
      <c r="CW44" s="820"/>
      <c r="CX44" s="10"/>
      <c r="CZ44" s="10"/>
      <c r="DB44" s="10"/>
      <c r="DD44" s="15"/>
      <c r="DE44" s="5"/>
      <c r="DF44" s="15"/>
      <c r="DG44" s="5"/>
      <c r="DH44" s="15"/>
      <c r="DS44" s="15"/>
      <c r="DU44" s="10"/>
      <c r="DZ44" s="10"/>
      <c r="EC44" s="15"/>
      <c r="ED44" s="15"/>
    </row>
    <row r="45" spans="7:134" s="6" customFormat="1" ht="12.75">
      <c r="G45" s="10"/>
      <c r="J45" s="15"/>
      <c r="N45" s="10"/>
      <c r="Q45" s="15"/>
      <c r="T45" s="15"/>
      <c r="X45" s="10"/>
      <c r="AA45" s="10"/>
      <c r="AD45" s="10"/>
      <c r="AH45" s="10"/>
      <c r="AK45" s="15"/>
      <c r="AO45" s="10"/>
      <c r="AR45" s="10"/>
      <c r="BC45"/>
      <c r="BD45"/>
      <c r="BI45" s="15"/>
      <c r="BL45" s="10"/>
      <c r="BP45" s="10"/>
      <c r="BS45" s="15"/>
      <c r="BX45" s="15"/>
      <c r="CA45" s="15"/>
      <c r="CE45" s="10"/>
      <c r="CH45" s="15"/>
      <c r="CU45" s="10"/>
      <c r="CV45" s="820"/>
      <c r="CW45" s="820"/>
      <c r="CX45" s="10"/>
      <c r="CZ45" s="10"/>
      <c r="DB45" s="10"/>
      <c r="DD45" s="15"/>
      <c r="DE45" s="5"/>
      <c r="DF45" s="15"/>
      <c r="DG45" s="5"/>
      <c r="DH45" s="15"/>
      <c r="DS45" s="15"/>
      <c r="DU45" s="10"/>
      <c r="DZ45" s="10"/>
      <c r="EC45" s="15"/>
      <c r="ED45" s="15"/>
    </row>
    <row r="46" spans="7:134" s="6" customFormat="1" ht="12.75">
      <c r="G46" s="10"/>
      <c r="J46" s="15"/>
      <c r="N46" s="10"/>
      <c r="Q46" s="15"/>
      <c r="T46" s="15"/>
      <c r="X46" s="10"/>
      <c r="AA46" s="10"/>
      <c r="AD46" s="10"/>
      <c r="AH46" s="10"/>
      <c r="AK46" s="15"/>
      <c r="AO46" s="10"/>
      <c r="AR46" s="10"/>
      <c r="BC46"/>
      <c r="BD46"/>
      <c r="BI46" s="15"/>
      <c r="BL46" s="10"/>
      <c r="BP46" s="10"/>
      <c r="BS46" s="15"/>
      <c r="BX46" s="15"/>
      <c r="CA46" s="15"/>
      <c r="CE46" s="10"/>
      <c r="CH46" s="15"/>
      <c r="CU46" s="10"/>
      <c r="CV46" s="820"/>
      <c r="CW46" s="820"/>
      <c r="CX46" s="10"/>
      <c r="CZ46" s="10"/>
      <c r="DB46" s="10"/>
      <c r="DD46" s="15"/>
      <c r="DE46" s="5"/>
      <c r="DF46" s="15"/>
      <c r="DG46" s="5"/>
      <c r="DH46" s="15"/>
      <c r="DS46" s="15"/>
      <c r="DU46" s="10"/>
      <c r="DZ46" s="10"/>
      <c r="EC46" s="15"/>
      <c r="ED46" s="15"/>
    </row>
    <row r="47" spans="7:134" s="6" customFormat="1" ht="12.75">
      <c r="G47" s="10"/>
      <c r="J47" s="15"/>
      <c r="N47" s="10"/>
      <c r="Q47" s="15"/>
      <c r="T47" s="15"/>
      <c r="X47" s="10"/>
      <c r="AA47" s="10"/>
      <c r="AD47" s="10"/>
      <c r="AH47" s="10"/>
      <c r="AK47" s="15"/>
      <c r="AO47" s="10"/>
      <c r="AR47" s="10"/>
      <c r="BC47"/>
      <c r="BD47"/>
      <c r="BI47" s="15"/>
      <c r="BL47" s="10"/>
      <c r="BP47" s="10"/>
      <c r="BS47" s="15"/>
      <c r="BX47" s="15"/>
      <c r="CA47" s="15"/>
      <c r="CE47" s="10"/>
      <c r="CH47" s="15"/>
      <c r="CU47" s="10"/>
      <c r="CV47" s="820"/>
      <c r="CW47" s="820"/>
      <c r="CX47" s="10"/>
      <c r="CZ47" s="10"/>
      <c r="DB47" s="10"/>
      <c r="DD47" s="15"/>
      <c r="DE47" s="5"/>
      <c r="DF47" s="15"/>
      <c r="DG47" s="5"/>
      <c r="DH47" s="15"/>
      <c r="DS47" s="15"/>
      <c r="DU47" s="10"/>
      <c r="DZ47" s="10"/>
      <c r="EC47" s="15"/>
      <c r="ED47" s="15"/>
    </row>
    <row r="48" spans="7:134" s="6" customFormat="1" ht="12.75">
      <c r="G48" s="10"/>
      <c r="J48" s="15"/>
      <c r="N48" s="10"/>
      <c r="Q48" s="15"/>
      <c r="T48" s="15"/>
      <c r="X48" s="10"/>
      <c r="AA48" s="10"/>
      <c r="AD48" s="10"/>
      <c r="AH48" s="10"/>
      <c r="AK48" s="15"/>
      <c r="AO48" s="10"/>
      <c r="AR48" s="10"/>
      <c r="BC48"/>
      <c r="BD48"/>
      <c r="BI48" s="15"/>
      <c r="BL48" s="10"/>
      <c r="BP48" s="10"/>
      <c r="BS48" s="15"/>
      <c r="BX48" s="15"/>
      <c r="CA48" s="15"/>
      <c r="CE48" s="10"/>
      <c r="CH48" s="15"/>
      <c r="CU48" s="10"/>
      <c r="CV48" s="820"/>
      <c r="CW48" s="820"/>
      <c r="CX48" s="10"/>
      <c r="CZ48" s="10"/>
      <c r="DB48" s="10"/>
      <c r="DD48" s="15"/>
      <c r="DE48" s="5"/>
      <c r="DF48" s="15"/>
      <c r="DG48" s="5"/>
      <c r="DH48" s="15"/>
      <c r="DS48" s="15"/>
      <c r="DU48" s="10"/>
      <c r="DZ48" s="10"/>
      <c r="EC48" s="15"/>
      <c r="ED48" s="15"/>
    </row>
    <row r="49" spans="7:134" s="6" customFormat="1" ht="12.75">
      <c r="G49" s="10"/>
      <c r="J49" s="15"/>
      <c r="N49" s="10"/>
      <c r="Q49" s="15"/>
      <c r="T49" s="15"/>
      <c r="X49" s="10"/>
      <c r="AA49" s="10"/>
      <c r="AD49" s="10"/>
      <c r="AH49" s="10"/>
      <c r="AK49" s="15"/>
      <c r="AO49" s="10"/>
      <c r="AR49" s="10"/>
      <c r="BC49"/>
      <c r="BD49"/>
      <c r="BI49" s="15"/>
      <c r="BL49" s="10"/>
      <c r="BP49" s="10"/>
      <c r="BS49" s="15"/>
      <c r="BX49" s="15"/>
      <c r="CA49" s="15"/>
      <c r="CE49" s="10"/>
      <c r="CH49" s="15"/>
      <c r="CU49" s="10"/>
      <c r="CV49" s="820"/>
      <c r="CW49" s="820"/>
      <c r="CX49" s="10"/>
      <c r="CZ49" s="10"/>
      <c r="DB49" s="10"/>
      <c r="DD49" s="15"/>
      <c r="DE49" s="5"/>
      <c r="DF49" s="15"/>
      <c r="DG49" s="5"/>
      <c r="DH49" s="15"/>
      <c r="DS49" s="15"/>
      <c r="DU49" s="10"/>
      <c r="DZ49" s="10"/>
      <c r="EC49" s="15"/>
      <c r="ED49" s="15"/>
    </row>
    <row r="50" spans="7:134" s="6" customFormat="1" ht="12.75">
      <c r="G50" s="10"/>
      <c r="J50" s="15"/>
      <c r="N50" s="10"/>
      <c r="Q50" s="15"/>
      <c r="T50" s="15"/>
      <c r="X50" s="10"/>
      <c r="AA50" s="10"/>
      <c r="AD50" s="10"/>
      <c r="AH50" s="10"/>
      <c r="AK50" s="15"/>
      <c r="AO50" s="10"/>
      <c r="AR50" s="10"/>
      <c r="BC50"/>
      <c r="BD50"/>
      <c r="BI50" s="15"/>
      <c r="BL50" s="10"/>
      <c r="BP50" s="10"/>
      <c r="BS50" s="15"/>
      <c r="BX50" s="15"/>
      <c r="CA50" s="15"/>
      <c r="CE50" s="10"/>
      <c r="CH50" s="15"/>
      <c r="CU50" s="10"/>
      <c r="CV50" s="820"/>
      <c r="CW50" s="820"/>
      <c r="CX50" s="10"/>
      <c r="CZ50" s="10"/>
      <c r="DB50" s="10"/>
      <c r="DD50" s="15"/>
      <c r="DE50" s="5"/>
      <c r="DF50" s="15"/>
      <c r="DG50" s="5"/>
      <c r="DH50" s="15"/>
      <c r="DS50" s="15"/>
      <c r="DU50" s="10"/>
      <c r="DZ50" s="10"/>
      <c r="EC50" s="15"/>
      <c r="ED50" s="15"/>
    </row>
    <row r="51" spans="7:134" s="6" customFormat="1" ht="12.75">
      <c r="G51" s="10"/>
      <c r="J51" s="15"/>
      <c r="N51" s="10"/>
      <c r="Q51" s="15"/>
      <c r="T51" s="15"/>
      <c r="X51" s="10"/>
      <c r="AA51" s="10"/>
      <c r="AD51" s="10"/>
      <c r="AH51" s="10"/>
      <c r="AK51" s="15"/>
      <c r="AO51" s="10"/>
      <c r="AR51" s="10"/>
      <c r="BC51"/>
      <c r="BD51"/>
      <c r="BI51" s="15"/>
      <c r="BL51" s="10"/>
      <c r="BP51" s="10"/>
      <c r="BS51" s="15"/>
      <c r="BX51" s="15"/>
      <c r="CA51" s="15"/>
      <c r="CE51" s="10"/>
      <c r="CH51" s="15"/>
      <c r="CU51" s="10"/>
      <c r="CV51" s="820"/>
      <c r="CW51" s="820"/>
      <c r="CX51" s="10"/>
      <c r="CZ51" s="10"/>
      <c r="DB51" s="10"/>
      <c r="DD51" s="15"/>
      <c r="DE51" s="5"/>
      <c r="DF51" s="15"/>
      <c r="DG51" s="5"/>
      <c r="DH51" s="15"/>
      <c r="DS51" s="15"/>
      <c r="DU51" s="10"/>
      <c r="DZ51" s="10"/>
      <c r="EC51" s="15"/>
      <c r="ED51" s="15"/>
    </row>
    <row r="52" spans="7:134" s="6" customFormat="1" ht="12.75">
      <c r="G52" s="10"/>
      <c r="J52" s="15"/>
      <c r="N52" s="10"/>
      <c r="Q52" s="15"/>
      <c r="T52" s="15"/>
      <c r="X52" s="10"/>
      <c r="AA52" s="10"/>
      <c r="AD52" s="10"/>
      <c r="AH52" s="10"/>
      <c r="AK52" s="15"/>
      <c r="AO52" s="10"/>
      <c r="AR52" s="10"/>
      <c r="BC52"/>
      <c r="BD52"/>
      <c r="BI52" s="15"/>
      <c r="BL52" s="10"/>
      <c r="BP52" s="10"/>
      <c r="BS52" s="15"/>
      <c r="BX52" s="15"/>
      <c r="CA52" s="15"/>
      <c r="CE52" s="10"/>
      <c r="CH52" s="15"/>
      <c r="CU52" s="10"/>
      <c r="CV52" s="820"/>
      <c r="CW52" s="820"/>
      <c r="CX52" s="10"/>
      <c r="CZ52" s="10"/>
      <c r="DB52" s="10"/>
      <c r="DD52" s="15"/>
      <c r="DE52" s="5"/>
      <c r="DF52" s="15"/>
      <c r="DG52" s="5"/>
      <c r="DH52" s="15"/>
      <c r="DS52" s="15"/>
      <c r="DU52" s="10"/>
      <c r="DZ52" s="10"/>
      <c r="EC52" s="15"/>
      <c r="ED52" s="15"/>
    </row>
    <row r="53" spans="7:134" s="6" customFormat="1" ht="12.75">
      <c r="G53" s="10"/>
      <c r="J53" s="15"/>
      <c r="N53" s="10"/>
      <c r="Q53" s="15"/>
      <c r="T53" s="15"/>
      <c r="X53" s="10"/>
      <c r="AA53" s="10"/>
      <c r="AD53" s="10"/>
      <c r="AH53" s="10"/>
      <c r="AK53" s="15"/>
      <c r="AO53" s="10"/>
      <c r="AR53" s="10"/>
      <c r="BC53"/>
      <c r="BD53"/>
      <c r="BI53" s="15"/>
      <c r="BL53" s="10"/>
      <c r="BP53" s="10"/>
      <c r="BS53" s="15"/>
      <c r="BX53" s="15"/>
      <c r="CA53" s="15"/>
      <c r="CE53" s="10"/>
      <c r="CH53" s="15"/>
      <c r="CU53" s="10"/>
      <c r="CV53" s="820"/>
      <c r="CW53" s="820"/>
      <c r="CX53" s="10"/>
      <c r="CZ53" s="10"/>
      <c r="DB53" s="10"/>
      <c r="DD53" s="15"/>
      <c r="DE53" s="5"/>
      <c r="DF53" s="15"/>
      <c r="DG53" s="5"/>
      <c r="DH53" s="15"/>
      <c r="DS53" s="15"/>
      <c r="DU53" s="10"/>
      <c r="DZ53" s="10"/>
      <c r="EC53" s="15"/>
      <c r="ED53" s="15"/>
    </row>
    <row r="54" spans="7:134" s="6" customFormat="1" ht="12.75">
      <c r="G54" s="10"/>
      <c r="J54" s="15"/>
      <c r="N54" s="10"/>
      <c r="Q54" s="15"/>
      <c r="T54" s="15"/>
      <c r="X54" s="10"/>
      <c r="AA54" s="10"/>
      <c r="AD54" s="10"/>
      <c r="AH54" s="10"/>
      <c r="AK54" s="15"/>
      <c r="AO54" s="10"/>
      <c r="AR54" s="10"/>
      <c r="BC54"/>
      <c r="BD54"/>
      <c r="BI54" s="15"/>
      <c r="BL54" s="10"/>
      <c r="BP54" s="10"/>
      <c r="BS54" s="15"/>
      <c r="BX54" s="15"/>
      <c r="CA54" s="15"/>
      <c r="CE54" s="10"/>
      <c r="CH54" s="15"/>
      <c r="CU54" s="10"/>
      <c r="CV54" s="820"/>
      <c r="CW54" s="820"/>
      <c r="CX54" s="10"/>
      <c r="CZ54" s="10"/>
      <c r="DB54" s="10"/>
      <c r="DD54" s="15"/>
      <c r="DE54" s="5"/>
      <c r="DF54" s="15"/>
      <c r="DG54" s="5"/>
      <c r="DH54" s="15"/>
      <c r="DS54" s="15"/>
      <c r="DU54" s="10"/>
      <c r="DZ54" s="10"/>
      <c r="EC54" s="15"/>
      <c r="ED54" s="15"/>
    </row>
    <row r="55" spans="7:134" s="6" customFormat="1" ht="12.75">
      <c r="G55" s="10"/>
      <c r="J55" s="15"/>
      <c r="N55" s="10"/>
      <c r="Q55" s="15"/>
      <c r="T55" s="15"/>
      <c r="X55" s="10"/>
      <c r="AA55" s="10"/>
      <c r="AD55" s="10"/>
      <c r="AH55" s="10"/>
      <c r="AK55" s="15"/>
      <c r="AO55" s="10"/>
      <c r="AR55" s="10"/>
      <c r="BC55"/>
      <c r="BD55"/>
      <c r="BI55" s="15"/>
      <c r="BL55" s="10"/>
      <c r="BP55" s="10"/>
      <c r="BS55" s="15"/>
      <c r="BX55" s="15"/>
      <c r="CA55" s="15"/>
      <c r="CE55" s="10"/>
      <c r="CH55" s="15"/>
      <c r="CU55" s="10"/>
      <c r="CV55" s="820"/>
      <c r="CW55" s="820"/>
      <c r="CX55" s="10"/>
      <c r="CZ55" s="10"/>
      <c r="DB55" s="10"/>
      <c r="DD55" s="15"/>
      <c r="DE55" s="5"/>
      <c r="DF55" s="15"/>
      <c r="DG55" s="5"/>
      <c r="DH55" s="15"/>
      <c r="DS55" s="15"/>
      <c r="DU55" s="10"/>
      <c r="DZ55" s="10"/>
      <c r="EC55" s="15"/>
      <c r="ED55" s="15"/>
    </row>
    <row r="56" spans="7:134" s="6" customFormat="1" ht="12.75">
      <c r="G56" s="10"/>
      <c r="J56" s="15"/>
      <c r="N56" s="10"/>
      <c r="Q56" s="15"/>
      <c r="T56" s="15"/>
      <c r="X56" s="10"/>
      <c r="AA56" s="10"/>
      <c r="AD56" s="10"/>
      <c r="AH56" s="10"/>
      <c r="AK56" s="15"/>
      <c r="AO56" s="10"/>
      <c r="AR56" s="10"/>
      <c r="BC56"/>
      <c r="BD56"/>
      <c r="BI56" s="15"/>
      <c r="BL56" s="10"/>
      <c r="BP56" s="10"/>
      <c r="BS56" s="15"/>
      <c r="BX56" s="15"/>
      <c r="CA56" s="15"/>
      <c r="CE56" s="10"/>
      <c r="CH56" s="15"/>
      <c r="CU56" s="10"/>
      <c r="CV56" s="820"/>
      <c r="CW56" s="820"/>
      <c r="CX56" s="10"/>
      <c r="CZ56" s="10"/>
      <c r="DB56" s="10"/>
      <c r="DD56" s="15"/>
      <c r="DE56" s="5"/>
      <c r="DF56" s="15"/>
      <c r="DG56" s="5"/>
      <c r="DH56" s="15"/>
      <c r="DS56" s="15"/>
      <c r="DU56" s="10"/>
      <c r="DZ56" s="10"/>
      <c r="EC56" s="15"/>
      <c r="ED56" s="15"/>
    </row>
    <row r="57" spans="7:134" s="6" customFormat="1" ht="12.75">
      <c r="G57" s="10"/>
      <c r="J57" s="15"/>
      <c r="N57" s="10"/>
      <c r="Q57" s="15"/>
      <c r="T57" s="15"/>
      <c r="X57" s="10"/>
      <c r="AA57" s="10"/>
      <c r="AD57" s="10"/>
      <c r="AH57" s="10"/>
      <c r="AK57" s="15"/>
      <c r="AO57" s="10"/>
      <c r="AR57" s="10"/>
      <c r="BC57"/>
      <c r="BD57"/>
      <c r="BI57" s="15"/>
      <c r="BL57" s="10"/>
      <c r="BP57" s="10"/>
      <c r="BS57" s="15"/>
      <c r="BX57" s="15"/>
      <c r="CA57" s="15"/>
      <c r="CE57" s="10"/>
      <c r="CH57" s="15"/>
      <c r="CU57" s="10"/>
      <c r="CV57" s="820"/>
      <c r="CW57" s="820"/>
      <c r="CX57" s="10"/>
      <c r="CZ57" s="10"/>
      <c r="DB57" s="10"/>
      <c r="DD57" s="15"/>
      <c r="DE57" s="5"/>
      <c r="DF57" s="15"/>
      <c r="DG57" s="5"/>
      <c r="DH57" s="15"/>
      <c r="DS57" s="15"/>
      <c r="DU57" s="10"/>
      <c r="DZ57" s="10"/>
      <c r="EC57" s="15"/>
      <c r="ED57" s="15"/>
    </row>
    <row r="58" spans="7:134" s="6" customFormat="1" ht="12.75">
      <c r="G58" s="10"/>
      <c r="J58" s="15"/>
      <c r="N58" s="10"/>
      <c r="Q58" s="15"/>
      <c r="T58" s="15"/>
      <c r="X58" s="10"/>
      <c r="AA58" s="10"/>
      <c r="AD58" s="10"/>
      <c r="AH58" s="10"/>
      <c r="AK58" s="15"/>
      <c r="AO58" s="10"/>
      <c r="AR58" s="10"/>
      <c r="BC58"/>
      <c r="BD58"/>
      <c r="BI58" s="15"/>
      <c r="BL58" s="10"/>
      <c r="BP58" s="10"/>
      <c r="BS58" s="15"/>
      <c r="BX58" s="15"/>
      <c r="CA58" s="15"/>
      <c r="CE58" s="10"/>
      <c r="CH58" s="15"/>
      <c r="CU58" s="10"/>
      <c r="CV58" s="820"/>
      <c r="CW58" s="820"/>
      <c r="CX58" s="10"/>
      <c r="CZ58" s="10"/>
      <c r="DB58" s="10"/>
      <c r="DD58" s="15"/>
      <c r="DE58" s="5"/>
      <c r="DF58" s="15"/>
      <c r="DG58" s="5"/>
      <c r="DH58" s="15"/>
      <c r="DS58" s="15"/>
      <c r="DU58" s="10"/>
      <c r="DZ58" s="10"/>
      <c r="EC58" s="15"/>
      <c r="ED58" s="15"/>
    </row>
    <row r="59" spans="7:134" s="6" customFormat="1" ht="12.75">
      <c r="G59" s="10"/>
      <c r="J59" s="15"/>
      <c r="N59" s="10"/>
      <c r="Q59" s="15"/>
      <c r="T59" s="15"/>
      <c r="X59" s="10"/>
      <c r="AA59" s="10"/>
      <c r="AD59" s="10"/>
      <c r="AH59" s="10"/>
      <c r="AK59" s="15"/>
      <c r="AO59" s="10"/>
      <c r="AR59" s="10"/>
      <c r="BC59"/>
      <c r="BD59"/>
      <c r="BI59" s="15"/>
      <c r="BL59" s="10"/>
      <c r="BP59" s="10"/>
      <c r="BS59" s="15"/>
      <c r="BX59" s="15"/>
      <c r="CA59" s="15"/>
      <c r="CE59" s="10"/>
      <c r="CH59" s="15"/>
      <c r="CU59" s="10"/>
      <c r="CV59" s="820"/>
      <c r="CW59" s="820"/>
      <c r="CX59" s="10"/>
      <c r="CZ59" s="10"/>
      <c r="DB59" s="10"/>
      <c r="DD59" s="15"/>
      <c r="DE59" s="5"/>
      <c r="DF59" s="15"/>
      <c r="DG59" s="5"/>
      <c r="DH59" s="15"/>
      <c r="DS59" s="15"/>
      <c r="DU59" s="10"/>
      <c r="DZ59" s="10"/>
      <c r="EC59" s="15"/>
      <c r="ED59" s="15"/>
    </row>
    <row r="60" spans="7:134" s="6" customFormat="1" ht="12.75">
      <c r="G60" s="10"/>
      <c r="J60" s="15"/>
      <c r="N60" s="10"/>
      <c r="Q60" s="15"/>
      <c r="T60" s="15"/>
      <c r="X60" s="10"/>
      <c r="AA60" s="10"/>
      <c r="AD60" s="10"/>
      <c r="AH60" s="10"/>
      <c r="AK60" s="15"/>
      <c r="AO60" s="10"/>
      <c r="AR60" s="10"/>
      <c r="BC60"/>
      <c r="BD60"/>
      <c r="BI60" s="15"/>
      <c r="BL60" s="10"/>
      <c r="BP60" s="10"/>
      <c r="BS60" s="15"/>
      <c r="BX60" s="15"/>
      <c r="CA60" s="15"/>
      <c r="CE60" s="10"/>
      <c r="CH60" s="15"/>
      <c r="CU60" s="10"/>
      <c r="CV60" s="820"/>
      <c r="CW60" s="820"/>
      <c r="CX60" s="10"/>
      <c r="CZ60" s="10"/>
      <c r="DB60" s="10"/>
      <c r="DD60" s="15"/>
      <c r="DE60" s="5"/>
      <c r="DF60" s="15"/>
      <c r="DG60" s="5"/>
      <c r="DH60" s="15"/>
      <c r="DS60" s="15"/>
      <c r="DU60" s="10"/>
      <c r="DZ60" s="10"/>
      <c r="EC60" s="15"/>
      <c r="ED60" s="15"/>
    </row>
    <row r="61" spans="7:134" s="6" customFormat="1" ht="12.75">
      <c r="G61" s="10"/>
      <c r="J61" s="15"/>
      <c r="N61" s="10"/>
      <c r="Q61" s="15"/>
      <c r="T61" s="15"/>
      <c r="X61" s="10"/>
      <c r="AA61" s="10"/>
      <c r="AD61" s="10"/>
      <c r="AH61" s="10"/>
      <c r="AK61" s="15"/>
      <c r="AO61" s="10"/>
      <c r="AR61" s="10"/>
      <c r="BC61"/>
      <c r="BD61"/>
      <c r="BI61" s="15"/>
      <c r="BL61" s="10"/>
      <c r="BP61" s="10"/>
      <c r="BS61" s="15"/>
      <c r="BX61" s="15"/>
      <c r="CA61" s="15"/>
      <c r="CE61" s="10"/>
      <c r="CH61" s="15"/>
      <c r="CU61" s="10"/>
      <c r="CV61" s="820"/>
      <c r="CW61" s="820"/>
      <c r="CX61" s="10"/>
      <c r="CZ61" s="10"/>
      <c r="DB61" s="10"/>
      <c r="DD61" s="15"/>
      <c r="DE61" s="5"/>
      <c r="DF61" s="15"/>
      <c r="DG61" s="5"/>
      <c r="DH61" s="15"/>
      <c r="DS61" s="15"/>
      <c r="DU61" s="10"/>
      <c r="DZ61" s="10"/>
      <c r="EC61" s="15"/>
      <c r="ED61" s="15"/>
    </row>
    <row r="62" spans="7:134" s="6" customFormat="1" ht="12.75">
      <c r="G62" s="10"/>
      <c r="J62" s="15"/>
      <c r="N62" s="10"/>
      <c r="Q62" s="15"/>
      <c r="T62" s="15"/>
      <c r="X62" s="10"/>
      <c r="AA62" s="10"/>
      <c r="AD62" s="10"/>
      <c r="AH62" s="10"/>
      <c r="AK62" s="15"/>
      <c r="AO62" s="10"/>
      <c r="AR62" s="10"/>
      <c r="BC62"/>
      <c r="BD62"/>
      <c r="BI62" s="15"/>
      <c r="BL62" s="10"/>
      <c r="BP62" s="10"/>
      <c r="BS62" s="15"/>
      <c r="BX62" s="15"/>
      <c r="CA62" s="15"/>
      <c r="CE62" s="10"/>
      <c r="CH62" s="15"/>
      <c r="CU62" s="10"/>
      <c r="CV62" s="820"/>
      <c r="CW62" s="820"/>
      <c r="CX62" s="10"/>
      <c r="CZ62" s="10"/>
      <c r="DB62" s="10"/>
      <c r="DD62" s="15"/>
      <c r="DE62" s="5"/>
      <c r="DF62" s="15"/>
      <c r="DG62" s="5"/>
      <c r="DH62" s="15"/>
      <c r="DS62" s="15"/>
      <c r="DU62" s="10"/>
      <c r="DZ62" s="10"/>
      <c r="EC62" s="15"/>
      <c r="ED62" s="15"/>
    </row>
    <row r="63" spans="7:134" s="6" customFormat="1" ht="12.75">
      <c r="G63" s="10"/>
      <c r="J63" s="15"/>
      <c r="N63" s="10"/>
      <c r="Q63" s="15"/>
      <c r="T63" s="15"/>
      <c r="X63" s="10"/>
      <c r="AA63" s="10"/>
      <c r="AD63" s="10"/>
      <c r="AH63" s="10"/>
      <c r="AK63" s="15"/>
      <c r="AO63" s="10"/>
      <c r="AR63" s="10"/>
      <c r="BC63"/>
      <c r="BD63"/>
      <c r="BI63" s="15"/>
      <c r="BL63" s="10"/>
      <c r="BP63" s="10"/>
      <c r="BS63" s="15"/>
      <c r="BX63" s="15"/>
      <c r="CA63" s="15"/>
      <c r="CE63" s="10"/>
      <c r="CH63" s="15"/>
      <c r="CU63" s="10"/>
      <c r="CV63" s="820"/>
      <c r="CW63" s="820"/>
      <c r="CX63" s="10"/>
      <c r="CZ63" s="10"/>
      <c r="DB63" s="10"/>
      <c r="DD63" s="15"/>
      <c r="DE63" s="5"/>
      <c r="DF63" s="15"/>
      <c r="DG63" s="5"/>
      <c r="DH63" s="15"/>
      <c r="DS63" s="15"/>
      <c r="DU63" s="10"/>
      <c r="DZ63" s="10"/>
      <c r="EC63" s="15"/>
      <c r="ED63" s="15"/>
    </row>
    <row r="64" spans="7:134" s="6" customFormat="1" ht="12.75">
      <c r="G64" s="10"/>
      <c r="J64" s="15"/>
      <c r="N64" s="10"/>
      <c r="Q64" s="15"/>
      <c r="T64" s="15"/>
      <c r="X64" s="10"/>
      <c r="AA64" s="10"/>
      <c r="AD64" s="10"/>
      <c r="AH64" s="10"/>
      <c r="AK64" s="15"/>
      <c r="AO64" s="10"/>
      <c r="AR64" s="10"/>
      <c r="BC64"/>
      <c r="BD64"/>
      <c r="BI64" s="15"/>
      <c r="BL64" s="10"/>
      <c r="BP64" s="10"/>
      <c r="BS64" s="15"/>
      <c r="BX64" s="15"/>
      <c r="CA64" s="15"/>
      <c r="CE64" s="10"/>
      <c r="CH64" s="15"/>
      <c r="CU64" s="10"/>
      <c r="CV64" s="820"/>
      <c r="CW64" s="820"/>
      <c r="CX64" s="10"/>
      <c r="CZ64" s="10"/>
      <c r="DB64" s="10"/>
      <c r="DD64" s="15"/>
      <c r="DE64" s="5"/>
      <c r="DF64" s="15"/>
      <c r="DG64" s="5"/>
      <c r="DH64" s="15"/>
      <c r="DS64" s="15"/>
      <c r="DU64" s="10"/>
      <c r="DZ64" s="10"/>
      <c r="EC64" s="15"/>
      <c r="ED64" s="15"/>
    </row>
    <row r="65" spans="7:134" s="6" customFormat="1" ht="12.75">
      <c r="G65" s="10"/>
      <c r="J65" s="15"/>
      <c r="N65" s="10"/>
      <c r="Q65" s="15"/>
      <c r="T65" s="15"/>
      <c r="X65" s="10"/>
      <c r="AA65" s="10"/>
      <c r="AD65" s="10"/>
      <c r="AH65" s="10"/>
      <c r="AK65" s="15"/>
      <c r="AO65" s="10"/>
      <c r="AR65" s="10"/>
      <c r="BC65"/>
      <c r="BD65"/>
      <c r="BI65" s="15"/>
      <c r="BL65" s="10"/>
      <c r="BP65" s="10"/>
      <c r="BS65" s="15"/>
      <c r="BX65" s="15"/>
      <c r="CA65" s="15"/>
      <c r="CE65" s="10"/>
      <c r="CH65" s="15"/>
      <c r="CU65" s="10"/>
      <c r="CX65" s="10"/>
      <c r="CZ65" s="10"/>
      <c r="DB65" s="10"/>
      <c r="DD65" s="15"/>
      <c r="DE65" s="5"/>
      <c r="DF65" s="15"/>
      <c r="DG65" s="5"/>
      <c r="DH65" s="15"/>
      <c r="DS65" s="15"/>
      <c r="DU65" s="10"/>
      <c r="DZ65" s="10"/>
      <c r="EC65" s="15"/>
      <c r="ED65" s="15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I64"/>
  <sheetViews>
    <sheetView showGridLines="0" zoomScalePageLayoutView="0" workbookViewId="0" topLeftCell="BP1">
      <selection activeCell="BU30" sqref="BU30:CG30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958</v>
      </c>
      <c r="C15" s="300" t="s">
        <v>388</v>
      </c>
      <c r="D15" s="430">
        <v>81.5</v>
      </c>
      <c r="E15" s="701" t="s">
        <v>301</v>
      </c>
      <c r="F15" s="455">
        <v>70</v>
      </c>
      <c r="G15" s="218"/>
      <c r="H15" s="430">
        <v>86.7</v>
      </c>
      <c r="I15" s="432">
        <v>72.7</v>
      </c>
      <c r="K15" s="445">
        <v>68.2</v>
      </c>
      <c r="L15" s="433" t="s">
        <v>301</v>
      </c>
      <c r="M15" s="154">
        <v>274</v>
      </c>
      <c r="N15" s="145"/>
      <c r="O15" s="443">
        <v>-6.2</v>
      </c>
      <c r="P15" s="456">
        <v>280</v>
      </c>
      <c r="Q15" s="179"/>
      <c r="R15" s="430">
        <v>93.8</v>
      </c>
      <c r="S15" s="445">
        <v>61.1</v>
      </c>
      <c r="U15" s="432">
        <v>88</v>
      </c>
      <c r="V15" s="435" t="s">
        <v>300</v>
      </c>
      <c r="W15" s="436">
        <v>118</v>
      </c>
      <c r="X15" s="147"/>
      <c r="Y15" s="437">
        <v>1.5</v>
      </c>
      <c r="Z15" s="456">
        <v>43</v>
      </c>
      <c r="AA15" s="147"/>
      <c r="AB15" s="453">
        <v>100</v>
      </c>
      <c r="AC15" s="443">
        <v>76.9</v>
      </c>
      <c r="AE15" s="432">
        <v>73.1</v>
      </c>
      <c r="AF15" s="440" t="s">
        <v>301</v>
      </c>
      <c r="AG15" s="154">
        <v>80</v>
      </c>
      <c r="AH15" s="145"/>
      <c r="AI15" s="430">
        <v>85.7</v>
      </c>
      <c r="AJ15" s="445">
        <v>54.5</v>
      </c>
      <c r="AL15" s="443">
        <v>13.332</v>
      </c>
      <c r="AM15" s="441" t="s">
        <v>300</v>
      </c>
      <c r="AN15" s="154">
        <v>250</v>
      </c>
      <c r="AO15" s="145"/>
      <c r="AP15" s="434">
        <v>-0.1</v>
      </c>
      <c r="AQ15" s="456">
        <v>61</v>
      </c>
      <c r="AR15" s="145"/>
      <c r="AS15" s="434">
        <v>15.2</v>
      </c>
      <c r="AT15" s="457">
        <v>11.6</v>
      </c>
      <c r="AU15" s="145"/>
      <c r="AV15" s="443">
        <v>2.8533333300000017</v>
      </c>
      <c r="AW15" s="736">
        <v>283</v>
      </c>
      <c r="AX15" s="451" t="s">
        <v>1038</v>
      </c>
      <c r="AY15" s="145"/>
      <c r="AZ15" s="434">
        <v>1.0999999999999996</v>
      </c>
      <c r="BA15" s="737" t="s">
        <v>1038</v>
      </c>
      <c r="BB15" s="443">
        <v>2.5999999999999996</v>
      </c>
      <c r="BC15" s="738" t="s">
        <v>1038</v>
      </c>
      <c r="BD15" s="147"/>
      <c r="BE15" s="322" t="s">
        <v>258</v>
      </c>
      <c r="BF15" s="443">
        <v>26.7</v>
      </c>
      <c r="BG15" s="433" t="s">
        <v>301</v>
      </c>
      <c r="BH15" s="154">
        <v>275</v>
      </c>
      <c r="BI15" s="147"/>
      <c r="BJ15" s="439">
        <v>75</v>
      </c>
      <c r="BK15" s="443">
        <v>5.3</v>
      </c>
      <c r="BL15" s="5"/>
      <c r="BM15" s="443">
        <v>0</v>
      </c>
      <c r="BN15" s="444" t="s">
        <v>302</v>
      </c>
      <c r="BO15" s="154">
        <v>290</v>
      </c>
      <c r="BP15" s="145"/>
      <c r="BQ15" s="443">
        <v>0</v>
      </c>
      <c r="BR15" s="445">
        <v>0</v>
      </c>
      <c r="BS15" s="446"/>
      <c r="BT15" s="150" t="s">
        <v>258</v>
      </c>
      <c r="BU15" s="438">
        <v>26.666666666666668</v>
      </c>
      <c r="BV15" s="447" t="s">
        <v>302</v>
      </c>
      <c r="BW15" s="833">
        <v>104</v>
      </c>
      <c r="BX15" s="830"/>
      <c r="BY15" s="472">
        <v>0</v>
      </c>
      <c r="BZ15" s="439">
        <v>42.10526315789473</v>
      </c>
      <c r="CB15" s="834">
        <v>56.666666666666664</v>
      </c>
      <c r="CC15" s="433" t="s">
        <v>299</v>
      </c>
      <c r="CD15" s="833">
        <v>250</v>
      </c>
      <c r="CE15" s="179"/>
      <c r="CF15" s="443">
        <v>62.5</v>
      </c>
      <c r="CG15" s="434">
        <v>52.63157894736842</v>
      </c>
      <c r="CI15" s="39" t="s">
        <v>388</v>
      </c>
      <c r="CJ15" s="458">
        <v>118847.22222222222</v>
      </c>
      <c r="CK15" s="147"/>
      <c r="CL15" s="459">
        <v>18990.746944444443</v>
      </c>
      <c r="CM15" s="147"/>
      <c r="CN15" s="459">
        <v>8897.5</v>
      </c>
      <c r="CO15" s="147"/>
      <c r="CP15" s="443">
        <v>14.31949855525547</v>
      </c>
      <c r="CQ15" s="460">
        <v>253</v>
      </c>
      <c r="CR15" s="5"/>
      <c r="CS15" s="39" t="s">
        <v>662</v>
      </c>
      <c r="CT15" s="154">
        <v>2431</v>
      </c>
      <c r="CU15" s="145"/>
      <c r="CV15" s="766">
        <v>33.4</v>
      </c>
      <c r="CW15" s="766">
        <v>22.9</v>
      </c>
      <c r="CX15" s="145"/>
      <c r="CY15" s="154">
        <v>153076</v>
      </c>
      <c r="CZ15" s="145"/>
      <c r="DA15" s="455">
        <v>103986.46438779798</v>
      </c>
      <c r="DB15" s="145"/>
      <c r="DC15" s="320" t="s">
        <v>940</v>
      </c>
      <c r="DD15" s="227"/>
      <c r="DE15" s="222">
        <v>0.85</v>
      </c>
      <c r="DF15" s="147"/>
      <c r="DG15" s="222">
        <v>0</v>
      </c>
      <c r="DH15" s="218"/>
      <c r="DI15" s="222">
        <v>95.73</v>
      </c>
      <c r="DJ15" s="223"/>
      <c r="DK15" s="321" t="s">
        <v>266</v>
      </c>
      <c r="DL15" s="222">
        <v>61.5</v>
      </c>
      <c r="DM15" s="320" t="s">
        <v>269</v>
      </c>
      <c r="DN15" s="222">
        <v>28.2</v>
      </c>
      <c r="DO15" s="320" t="s">
        <v>270</v>
      </c>
      <c r="DP15" s="222">
        <v>1.7</v>
      </c>
      <c r="DQ15" s="154"/>
      <c r="DR15" s="164">
        <v>3.42</v>
      </c>
      <c r="DS15" s="147"/>
      <c r="DT15" s="222">
        <v>0</v>
      </c>
      <c r="DU15" s="145"/>
      <c r="DV15" s="164">
        <v>70.8</v>
      </c>
      <c r="DW15" s="164">
        <v>23.01</v>
      </c>
      <c r="DX15" s="164">
        <v>0.88</v>
      </c>
      <c r="DY15" s="223">
        <v>5.31</v>
      </c>
      <c r="DZ15" s="145"/>
      <c r="EA15" s="461">
        <v>203.18181818</v>
      </c>
      <c r="EC15" s="15"/>
      <c r="ED15" s="15"/>
    </row>
    <row r="16" spans="2:134" s="6" customFormat="1" ht="12">
      <c r="B16" s="39" t="s">
        <v>958</v>
      </c>
      <c r="C16" s="300" t="s">
        <v>408</v>
      </c>
      <c r="D16" s="432">
        <v>76.9</v>
      </c>
      <c r="E16" s="701" t="s">
        <v>300</v>
      </c>
      <c r="F16" s="425">
        <v>164</v>
      </c>
      <c r="G16" s="218"/>
      <c r="H16" s="445">
        <v>57.1</v>
      </c>
      <c r="I16" s="430">
        <v>82.1</v>
      </c>
      <c r="K16" s="430">
        <v>82.5</v>
      </c>
      <c r="L16" s="433" t="s">
        <v>300</v>
      </c>
      <c r="M16" s="145">
        <v>53</v>
      </c>
      <c r="N16" s="145"/>
      <c r="O16" s="434">
        <v>4.4</v>
      </c>
      <c r="P16" s="147">
        <v>79</v>
      </c>
      <c r="Q16" s="179"/>
      <c r="R16" s="430">
        <v>90.9</v>
      </c>
      <c r="S16" s="445">
        <v>76</v>
      </c>
      <c r="U16" s="432">
        <v>87.5</v>
      </c>
      <c r="V16" s="435" t="s">
        <v>301</v>
      </c>
      <c r="W16" s="436">
        <v>140</v>
      </c>
      <c r="X16" s="147"/>
      <c r="Y16" s="705">
        <v>-1.6</v>
      </c>
      <c r="Z16" s="147">
        <v>122</v>
      </c>
      <c r="AA16" s="147"/>
      <c r="AB16" s="472">
        <v>75</v>
      </c>
      <c r="AC16" s="439">
        <v>91.7</v>
      </c>
      <c r="AE16" s="432">
        <v>71.8</v>
      </c>
      <c r="AF16" s="440" t="s">
        <v>303</v>
      </c>
      <c r="AG16" s="145">
        <v>105</v>
      </c>
      <c r="AH16" s="145"/>
      <c r="AI16" s="445">
        <v>42.9</v>
      </c>
      <c r="AJ16" s="430">
        <v>78.6</v>
      </c>
      <c r="AL16" s="443">
        <v>13.325</v>
      </c>
      <c r="AM16" s="707" t="s">
        <v>300</v>
      </c>
      <c r="AN16" s="145">
        <v>251</v>
      </c>
      <c r="AO16" s="145"/>
      <c r="AP16" s="434">
        <v>-0.4</v>
      </c>
      <c r="AQ16" s="147">
        <v>150</v>
      </c>
      <c r="AR16" s="145"/>
      <c r="AS16" s="439">
        <v>15.7</v>
      </c>
      <c r="AT16" s="718">
        <v>13.5</v>
      </c>
      <c r="AU16" s="145"/>
      <c r="AV16" s="443">
        <v>2.0952380999999995</v>
      </c>
      <c r="AW16" s="736">
        <v>251</v>
      </c>
      <c r="AX16" s="451" t="s">
        <v>1038</v>
      </c>
      <c r="AY16" s="145"/>
      <c r="AZ16" s="784" t="s">
        <v>1045</v>
      </c>
      <c r="BA16" s="179" t="s">
        <v>1045</v>
      </c>
      <c r="BB16" s="439">
        <v>0.7999999999999989</v>
      </c>
      <c r="BC16" s="738" t="s">
        <v>1038</v>
      </c>
      <c r="BD16" s="147"/>
      <c r="BE16" s="322" t="s">
        <v>265</v>
      </c>
      <c r="BF16" s="434">
        <v>35.4</v>
      </c>
      <c r="BG16" s="704" t="s">
        <v>303</v>
      </c>
      <c r="BH16" s="145">
        <v>199</v>
      </c>
      <c r="BI16" s="147"/>
      <c r="BJ16" s="434">
        <v>60</v>
      </c>
      <c r="BK16" s="443">
        <v>5.3</v>
      </c>
      <c r="BL16" s="5"/>
      <c r="BM16" s="443">
        <v>3.1</v>
      </c>
      <c r="BN16" s="444" t="s">
        <v>302</v>
      </c>
      <c r="BO16" s="145">
        <v>289</v>
      </c>
      <c r="BP16" s="145"/>
      <c r="BQ16" s="434">
        <v>25</v>
      </c>
      <c r="BR16" s="445">
        <v>0</v>
      </c>
      <c r="BS16" s="446"/>
      <c r="BT16" s="150" t="s">
        <v>265</v>
      </c>
      <c r="BU16" s="438">
        <v>29.166666666666668</v>
      </c>
      <c r="BV16" s="447" t="s">
        <v>299</v>
      </c>
      <c r="BW16" s="147">
        <v>75</v>
      </c>
      <c r="BX16" s="830"/>
      <c r="BY16" s="438">
        <v>16</v>
      </c>
      <c r="BZ16" s="439">
        <v>47.368421052631575</v>
      </c>
      <c r="CB16" s="432">
        <v>64.58333333333334</v>
      </c>
      <c r="CC16" s="704" t="s">
        <v>300</v>
      </c>
      <c r="CD16" s="147">
        <v>156</v>
      </c>
      <c r="CE16" s="179"/>
      <c r="CF16" s="434">
        <v>76</v>
      </c>
      <c r="CG16" s="434">
        <v>52.63157894736842</v>
      </c>
      <c r="CI16" s="39" t="s">
        <v>408</v>
      </c>
      <c r="CJ16" s="448">
        <v>120142.06128133705</v>
      </c>
      <c r="CK16" s="147"/>
      <c r="CL16" s="449">
        <v>18339.275766016704</v>
      </c>
      <c r="CM16" s="147"/>
      <c r="CN16" s="449">
        <v>13686.07242339833</v>
      </c>
      <c r="CO16" s="147"/>
      <c r="CP16" s="443">
        <v>12.727690449570566</v>
      </c>
      <c r="CQ16" s="450">
        <v>248</v>
      </c>
      <c r="CR16" s="5"/>
      <c r="CS16" s="39" t="s">
        <v>679</v>
      </c>
      <c r="CT16" s="145">
        <v>2862</v>
      </c>
      <c r="CU16" s="145"/>
      <c r="CV16" s="451">
        <v>33.4</v>
      </c>
      <c r="CW16" s="451">
        <v>22.9</v>
      </c>
      <c r="CX16" s="145"/>
      <c r="CY16" s="145">
        <v>163799</v>
      </c>
      <c r="CZ16" s="145"/>
      <c r="DA16" s="425">
        <v>106603.12434488429</v>
      </c>
      <c r="DB16" s="145"/>
      <c r="DC16" s="227" t="s">
        <v>942</v>
      </c>
      <c r="DD16" s="227"/>
      <c r="DE16" s="316">
        <v>8.59</v>
      </c>
      <c r="DF16" s="147"/>
      <c r="DG16" s="316">
        <v>0</v>
      </c>
      <c r="DH16" s="218"/>
      <c r="DI16" s="316">
        <v>85.16</v>
      </c>
      <c r="DJ16" s="223"/>
      <c r="DK16" s="319" t="s">
        <v>267</v>
      </c>
      <c r="DL16" s="316">
        <v>32</v>
      </c>
      <c r="DM16" s="227" t="s">
        <v>252</v>
      </c>
      <c r="DN16" s="316">
        <v>20.3</v>
      </c>
      <c r="DO16" s="227" t="s">
        <v>269</v>
      </c>
      <c r="DP16" s="316">
        <v>13.3</v>
      </c>
      <c r="DQ16" s="145"/>
      <c r="DR16" s="317">
        <v>5.47</v>
      </c>
      <c r="DS16" s="147"/>
      <c r="DT16" s="316">
        <v>0.78</v>
      </c>
      <c r="DU16" s="145"/>
      <c r="DV16" s="317">
        <v>50.88</v>
      </c>
      <c r="DW16" s="317">
        <v>28.95</v>
      </c>
      <c r="DX16" s="317">
        <v>5.26</v>
      </c>
      <c r="DY16" s="218">
        <v>14.91</v>
      </c>
      <c r="DZ16" s="145"/>
      <c r="EA16" s="454">
        <v>202.69230769</v>
      </c>
      <c r="EC16" s="15"/>
      <c r="ED16" s="15"/>
    </row>
    <row r="17" spans="2:134" s="6" customFormat="1" ht="11.25">
      <c r="B17" s="39" t="s">
        <v>958</v>
      </c>
      <c r="C17" s="300" t="s">
        <v>411</v>
      </c>
      <c r="D17" s="445">
        <v>71.7</v>
      </c>
      <c r="E17" s="701" t="s">
        <v>299</v>
      </c>
      <c r="F17" s="455">
        <v>253</v>
      </c>
      <c r="G17" s="218"/>
      <c r="H17" s="445">
        <v>70.4</v>
      </c>
      <c r="I17" s="432">
        <v>72.6</v>
      </c>
      <c r="K17" s="430">
        <v>81.2</v>
      </c>
      <c r="L17" s="704" t="s">
        <v>300</v>
      </c>
      <c r="M17" s="154">
        <v>67</v>
      </c>
      <c r="N17" s="145"/>
      <c r="O17" s="439">
        <v>4.7</v>
      </c>
      <c r="P17" s="456">
        <v>72</v>
      </c>
      <c r="Q17" s="179"/>
      <c r="R17" s="432">
        <v>87.1</v>
      </c>
      <c r="S17" s="432">
        <v>84.1</v>
      </c>
      <c r="U17" s="432">
        <v>84.3</v>
      </c>
      <c r="V17" s="435" t="s">
        <v>300</v>
      </c>
      <c r="W17" s="436">
        <v>218</v>
      </c>
      <c r="X17" s="147"/>
      <c r="Y17" s="708">
        <v>-7</v>
      </c>
      <c r="Z17" s="456">
        <v>247</v>
      </c>
      <c r="AA17" s="147"/>
      <c r="AB17" s="453">
        <v>98.2</v>
      </c>
      <c r="AC17" s="439">
        <v>89.1</v>
      </c>
      <c r="AE17" s="432">
        <v>67.6</v>
      </c>
      <c r="AF17" s="706" t="s">
        <v>300</v>
      </c>
      <c r="AG17" s="154">
        <v>182</v>
      </c>
      <c r="AH17" s="145"/>
      <c r="AI17" s="445">
        <v>67.6</v>
      </c>
      <c r="AJ17" s="432">
        <v>67.1</v>
      </c>
      <c r="AL17" s="443">
        <v>13.20537313</v>
      </c>
      <c r="AM17" s="707" t="s">
        <v>300</v>
      </c>
      <c r="AN17" s="154">
        <v>266</v>
      </c>
      <c r="AO17" s="145"/>
      <c r="AP17" s="443">
        <v>-1.1</v>
      </c>
      <c r="AQ17" s="456">
        <v>284</v>
      </c>
      <c r="AR17" s="145"/>
      <c r="AS17" s="434">
        <v>15.1</v>
      </c>
      <c r="AT17" s="705">
        <v>13</v>
      </c>
      <c r="AU17" s="145"/>
      <c r="AV17" s="434">
        <v>1.3418149400000008</v>
      </c>
      <c r="AW17" s="736">
        <v>124</v>
      </c>
      <c r="AX17" s="451" t="s">
        <v>1038</v>
      </c>
      <c r="AY17" s="145"/>
      <c r="AZ17" s="439">
        <v>0</v>
      </c>
      <c r="BA17" s="736" t="s">
        <v>1039</v>
      </c>
      <c r="BB17" s="439">
        <v>0.6000000000000014</v>
      </c>
      <c r="BC17" s="738" t="s">
        <v>1038</v>
      </c>
      <c r="BD17" s="147"/>
      <c r="BE17" s="322" t="s">
        <v>270</v>
      </c>
      <c r="BF17" s="443">
        <v>29.4</v>
      </c>
      <c r="BG17" s="704" t="s">
        <v>299</v>
      </c>
      <c r="BH17" s="154">
        <v>261</v>
      </c>
      <c r="BI17" s="147"/>
      <c r="BJ17" s="434">
        <v>67.3</v>
      </c>
      <c r="BK17" s="443">
        <v>6.7</v>
      </c>
      <c r="BM17" s="434">
        <v>16.4</v>
      </c>
      <c r="BN17" s="444" t="s">
        <v>300</v>
      </c>
      <c r="BO17" s="154">
        <v>163</v>
      </c>
      <c r="BP17" s="145"/>
      <c r="BQ17" s="439">
        <v>37.5</v>
      </c>
      <c r="BR17" s="445">
        <v>1.6</v>
      </c>
      <c r="BS17" s="446"/>
      <c r="BT17" s="150" t="s">
        <v>270</v>
      </c>
      <c r="BU17" s="438">
        <v>26.573426573426573</v>
      </c>
      <c r="BV17" s="447" t="s">
        <v>300</v>
      </c>
      <c r="BW17" s="456">
        <v>108</v>
      </c>
      <c r="BX17" s="830"/>
      <c r="BY17" s="472">
        <v>9.090909090909092</v>
      </c>
      <c r="BZ17" s="439">
        <v>41.333333333333336</v>
      </c>
      <c r="CB17" s="445">
        <v>60.83916083916085</v>
      </c>
      <c r="CC17" s="704" t="s">
        <v>300</v>
      </c>
      <c r="CD17" s="456">
        <v>215</v>
      </c>
      <c r="CE17" s="179"/>
      <c r="CF17" s="434">
        <v>78.18181818181819</v>
      </c>
      <c r="CG17" s="434">
        <v>52</v>
      </c>
      <c r="CI17" s="39" t="s">
        <v>411</v>
      </c>
      <c r="CJ17" s="458">
        <v>118189.2208553017</v>
      </c>
      <c r="CK17" s="147"/>
      <c r="CL17" s="459">
        <v>23071.314740165406</v>
      </c>
      <c r="CM17" s="147"/>
      <c r="CN17" s="459">
        <v>3328.529584065612</v>
      </c>
      <c r="CO17" s="147"/>
      <c r="CP17" s="443">
        <v>22.528092096059066</v>
      </c>
      <c r="CQ17" s="460">
        <v>282</v>
      </c>
      <c r="CR17" s="5"/>
      <c r="CS17" s="39" t="s">
        <v>782</v>
      </c>
      <c r="CT17" s="154">
        <v>12343</v>
      </c>
      <c r="CU17" s="145"/>
      <c r="CV17" s="766">
        <v>33.35</v>
      </c>
      <c r="CW17" s="766">
        <v>22.85</v>
      </c>
      <c r="CX17" s="145"/>
      <c r="CY17" s="154">
        <v>177807</v>
      </c>
      <c r="CZ17" s="145"/>
      <c r="DA17" s="455">
        <v>96507.68751962324</v>
      </c>
      <c r="DB17" s="145"/>
      <c r="DC17" s="320" t="s">
        <v>943</v>
      </c>
      <c r="DD17" s="227"/>
      <c r="DE17" s="222">
        <v>82.96</v>
      </c>
      <c r="DF17" s="147"/>
      <c r="DG17" s="222">
        <v>0</v>
      </c>
      <c r="DH17" s="218"/>
      <c r="DI17" s="222">
        <v>12.36</v>
      </c>
      <c r="DJ17" s="223"/>
      <c r="DK17" s="321" t="s">
        <v>269</v>
      </c>
      <c r="DL17" s="222">
        <v>4.7</v>
      </c>
      <c r="DM17" s="320" t="s">
        <v>266</v>
      </c>
      <c r="DN17" s="222">
        <v>2.8</v>
      </c>
      <c r="DO17" s="320" t="s">
        <v>271</v>
      </c>
      <c r="DP17" s="222">
        <v>2.2</v>
      </c>
      <c r="DQ17" s="154"/>
      <c r="DR17" s="164">
        <v>4.49</v>
      </c>
      <c r="DS17" s="147"/>
      <c r="DT17" s="222">
        <v>0.19</v>
      </c>
      <c r="DU17" s="145"/>
      <c r="DV17" s="164">
        <v>54.12</v>
      </c>
      <c r="DW17" s="164">
        <v>37.65</v>
      </c>
      <c r="DX17" s="164">
        <v>0.98</v>
      </c>
      <c r="DY17" s="223">
        <v>7.25</v>
      </c>
      <c r="DZ17" s="145"/>
      <c r="EA17" s="461">
        <v>210.75471698</v>
      </c>
      <c r="EC17" s="15"/>
      <c r="ED17" s="15"/>
    </row>
    <row r="18" spans="2:134" s="6" customFormat="1" ht="11.25">
      <c r="B18" s="39" t="s">
        <v>958</v>
      </c>
      <c r="C18" s="300" t="s">
        <v>512</v>
      </c>
      <c r="D18" s="432">
        <v>79.5</v>
      </c>
      <c r="E18" s="701" t="s">
        <v>301</v>
      </c>
      <c r="F18" s="455">
        <v>110</v>
      </c>
      <c r="G18" s="218"/>
      <c r="H18" s="432">
        <v>77.8</v>
      </c>
      <c r="I18" s="432">
        <v>79.3</v>
      </c>
      <c r="K18" s="430">
        <v>81.8</v>
      </c>
      <c r="L18" s="433" t="s">
        <v>301</v>
      </c>
      <c r="M18" s="154">
        <v>59</v>
      </c>
      <c r="N18" s="145"/>
      <c r="O18" s="434">
        <v>3.4</v>
      </c>
      <c r="P18" s="456">
        <v>108</v>
      </c>
      <c r="Q18" s="179"/>
      <c r="R18" s="445">
        <v>78.6</v>
      </c>
      <c r="S18" s="430">
        <v>88.6</v>
      </c>
      <c r="U18" s="432">
        <v>85</v>
      </c>
      <c r="V18" s="435" t="s">
        <v>299</v>
      </c>
      <c r="W18" s="436">
        <v>203</v>
      </c>
      <c r="X18" s="147"/>
      <c r="Y18" s="457">
        <v>-5.6</v>
      </c>
      <c r="Z18" s="456">
        <v>226</v>
      </c>
      <c r="AA18" s="147"/>
      <c r="AB18" s="453">
        <v>100</v>
      </c>
      <c r="AC18" s="434">
        <v>83.3</v>
      </c>
      <c r="AE18" s="432">
        <v>66.7</v>
      </c>
      <c r="AF18" s="440" t="s">
        <v>300</v>
      </c>
      <c r="AG18" s="154">
        <v>199</v>
      </c>
      <c r="AH18" s="145"/>
      <c r="AI18" s="432">
        <v>77.8</v>
      </c>
      <c r="AJ18" s="432">
        <v>65.5</v>
      </c>
      <c r="AL18" s="443">
        <v>12.37975</v>
      </c>
      <c r="AM18" s="441" t="s">
        <v>299</v>
      </c>
      <c r="AN18" s="154">
        <v>289</v>
      </c>
      <c r="AO18" s="145"/>
      <c r="AP18" s="443">
        <v>-2</v>
      </c>
      <c r="AQ18" s="456">
        <v>289</v>
      </c>
      <c r="AR18" s="145"/>
      <c r="AS18" s="443">
        <v>14.3</v>
      </c>
      <c r="AT18" s="457">
        <v>11.8</v>
      </c>
      <c r="AU18" s="145"/>
      <c r="AV18" s="439">
        <v>1.0459090900000003</v>
      </c>
      <c r="AW18" s="736">
        <v>59</v>
      </c>
      <c r="AX18" s="451" t="s">
        <v>1038</v>
      </c>
      <c r="AY18" s="145"/>
      <c r="AZ18" s="443">
        <v>2.200000000000001</v>
      </c>
      <c r="BA18" s="736" t="s">
        <v>1044</v>
      </c>
      <c r="BB18" s="439">
        <v>0.40000000000000036</v>
      </c>
      <c r="BC18" s="738" t="s">
        <v>1038</v>
      </c>
      <c r="BD18" s="147"/>
      <c r="BE18" s="322" t="s">
        <v>262</v>
      </c>
      <c r="BF18" s="443">
        <v>15.6</v>
      </c>
      <c r="BG18" s="433" t="s">
        <v>302</v>
      </c>
      <c r="BH18" s="154">
        <v>290</v>
      </c>
      <c r="BI18" s="147"/>
      <c r="BJ18" s="443">
        <v>36.4</v>
      </c>
      <c r="BK18" s="443">
        <v>9.1</v>
      </c>
      <c r="BL18" s="5"/>
      <c r="BM18" s="443">
        <v>10</v>
      </c>
      <c r="BN18" s="444" t="s">
        <v>301</v>
      </c>
      <c r="BO18" s="154">
        <v>259</v>
      </c>
      <c r="BP18" s="145"/>
      <c r="BQ18" s="443">
        <v>22.2</v>
      </c>
      <c r="BR18" s="432">
        <v>6.7</v>
      </c>
      <c r="BS18" s="446"/>
      <c r="BT18" s="150" t="s">
        <v>262</v>
      </c>
      <c r="BU18" s="453">
        <v>40</v>
      </c>
      <c r="BV18" s="447" t="s">
        <v>303</v>
      </c>
      <c r="BW18" s="456">
        <v>5</v>
      </c>
      <c r="BX18" s="830"/>
      <c r="BY18" s="472">
        <v>9.090909090909092</v>
      </c>
      <c r="BZ18" s="439">
        <v>48.484848484848484</v>
      </c>
      <c r="CB18" s="445">
        <v>55.55555555555556</v>
      </c>
      <c r="CC18" s="433" t="s">
        <v>302</v>
      </c>
      <c r="CD18" s="456">
        <v>261</v>
      </c>
      <c r="CE18" s="179"/>
      <c r="CF18" s="443">
        <v>54.54545454545454</v>
      </c>
      <c r="CG18" s="434">
        <v>54.54545454545454</v>
      </c>
      <c r="CI18" s="39" t="s">
        <v>512</v>
      </c>
      <c r="CJ18" s="458">
        <v>123073.43412526998</v>
      </c>
      <c r="CK18" s="147"/>
      <c r="CL18" s="459">
        <v>18159.905399568044</v>
      </c>
      <c r="CM18" s="147"/>
      <c r="CN18" s="459">
        <v>9169.978401727862</v>
      </c>
      <c r="CO18" s="147"/>
      <c r="CP18" s="443">
        <v>17.098601455503694</v>
      </c>
      <c r="CQ18" s="460">
        <v>264</v>
      </c>
      <c r="CR18" s="5"/>
      <c r="CS18" s="39" t="s">
        <v>785</v>
      </c>
      <c r="CT18" s="154">
        <v>3230</v>
      </c>
      <c r="CU18" s="145"/>
      <c r="CV18" s="766">
        <v>33.65</v>
      </c>
      <c r="CW18" s="766">
        <v>23.15</v>
      </c>
      <c r="CX18" s="145"/>
      <c r="CY18" s="154">
        <v>176559</v>
      </c>
      <c r="CZ18" s="145"/>
      <c r="DA18" s="455">
        <v>105124.1383028874</v>
      </c>
      <c r="DB18" s="145"/>
      <c r="DC18" s="320" t="s">
        <v>941</v>
      </c>
      <c r="DD18" s="227"/>
      <c r="DE18" s="222">
        <v>7.14</v>
      </c>
      <c r="DF18" s="147"/>
      <c r="DG18" s="222">
        <v>0</v>
      </c>
      <c r="DH18" s="218"/>
      <c r="DI18" s="222">
        <v>83.77</v>
      </c>
      <c r="DJ18" s="223"/>
      <c r="DK18" s="321" t="s">
        <v>270</v>
      </c>
      <c r="DL18" s="222">
        <v>35.7</v>
      </c>
      <c r="DM18" s="320" t="s">
        <v>272</v>
      </c>
      <c r="DN18" s="222">
        <v>30.5</v>
      </c>
      <c r="DO18" s="320" t="s">
        <v>271</v>
      </c>
      <c r="DP18" s="222">
        <v>5.8</v>
      </c>
      <c r="DQ18" s="154"/>
      <c r="DR18" s="164">
        <v>8.44</v>
      </c>
      <c r="DS18" s="147"/>
      <c r="DT18" s="222">
        <v>0.65</v>
      </c>
      <c r="DU18" s="145"/>
      <c r="DV18" s="164">
        <v>74.64</v>
      </c>
      <c r="DW18" s="164">
        <v>21.74</v>
      </c>
      <c r="DX18" s="164">
        <v>2.17</v>
      </c>
      <c r="DY18" s="223">
        <v>1.45</v>
      </c>
      <c r="DZ18" s="145"/>
      <c r="EA18" s="461">
        <v>198.33333333</v>
      </c>
      <c r="EC18" s="15"/>
      <c r="ED18" s="15"/>
    </row>
    <row r="19" spans="2:134" s="6" customFormat="1" ht="11.25">
      <c r="B19" s="39" t="s">
        <v>958</v>
      </c>
      <c r="C19" s="300" t="s">
        <v>530</v>
      </c>
      <c r="D19" s="445">
        <v>73.4</v>
      </c>
      <c r="E19" s="701" t="s">
        <v>300</v>
      </c>
      <c r="F19" s="455">
        <v>238</v>
      </c>
      <c r="G19" s="218"/>
      <c r="H19" s="445">
        <v>72.7</v>
      </c>
      <c r="I19" s="432">
        <v>71.7</v>
      </c>
      <c r="K19" s="432">
        <v>79</v>
      </c>
      <c r="L19" s="704" t="s">
        <v>301</v>
      </c>
      <c r="M19" s="154">
        <v>109</v>
      </c>
      <c r="N19" s="145"/>
      <c r="O19" s="434">
        <v>2.5</v>
      </c>
      <c r="P19" s="456">
        <v>129</v>
      </c>
      <c r="Q19" s="179"/>
      <c r="R19" s="445">
        <v>73</v>
      </c>
      <c r="S19" s="432">
        <v>82.7</v>
      </c>
      <c r="U19" s="430">
        <v>93.4</v>
      </c>
      <c r="V19" s="435" t="s">
        <v>303</v>
      </c>
      <c r="W19" s="436">
        <v>13</v>
      </c>
      <c r="X19" s="147"/>
      <c r="Y19" s="718">
        <v>4.4</v>
      </c>
      <c r="Z19" s="456">
        <v>8</v>
      </c>
      <c r="AA19" s="147"/>
      <c r="AB19" s="438">
        <v>95.7</v>
      </c>
      <c r="AC19" s="439">
        <v>90.7</v>
      </c>
      <c r="AE19" s="432">
        <v>69.1</v>
      </c>
      <c r="AF19" s="706" t="s">
        <v>301</v>
      </c>
      <c r="AG19" s="154">
        <v>148</v>
      </c>
      <c r="AH19" s="145"/>
      <c r="AI19" s="432">
        <v>72.7</v>
      </c>
      <c r="AJ19" s="432">
        <v>64.2</v>
      </c>
      <c r="AL19" s="434">
        <v>13.85657895</v>
      </c>
      <c r="AM19" s="707" t="s">
        <v>300</v>
      </c>
      <c r="AN19" s="154">
        <v>150</v>
      </c>
      <c r="AO19" s="145"/>
      <c r="AP19" s="439">
        <v>0</v>
      </c>
      <c r="AQ19" s="456">
        <v>43</v>
      </c>
      <c r="AR19" s="145"/>
      <c r="AS19" s="434">
        <v>15.4</v>
      </c>
      <c r="AT19" s="705">
        <v>12.9</v>
      </c>
      <c r="AU19" s="145"/>
      <c r="AV19" s="434">
        <v>1.0997222200000003</v>
      </c>
      <c r="AW19" s="736">
        <v>72</v>
      </c>
      <c r="AX19" s="451" t="s">
        <v>1038</v>
      </c>
      <c r="AY19" s="145"/>
      <c r="AZ19" s="439">
        <v>0.3000000000000007</v>
      </c>
      <c r="BA19" s="737" t="s">
        <v>1038</v>
      </c>
      <c r="BB19" s="434">
        <v>1.5</v>
      </c>
      <c r="BC19" s="738" t="s">
        <v>1038</v>
      </c>
      <c r="BD19" s="147"/>
      <c r="BE19" s="322" t="s">
        <v>257</v>
      </c>
      <c r="BF19" s="443">
        <v>33.3</v>
      </c>
      <c r="BG19" s="704" t="s">
        <v>300</v>
      </c>
      <c r="BH19" s="154">
        <v>224</v>
      </c>
      <c r="BI19" s="147"/>
      <c r="BJ19" s="434">
        <v>59.3</v>
      </c>
      <c r="BK19" s="443">
        <v>7.3</v>
      </c>
      <c r="BM19" s="434">
        <v>15.8</v>
      </c>
      <c r="BN19" s="444" t="s">
        <v>299</v>
      </c>
      <c r="BO19" s="154">
        <v>173</v>
      </c>
      <c r="BP19" s="145"/>
      <c r="BQ19" s="434">
        <v>33.3</v>
      </c>
      <c r="BR19" s="432">
        <v>7</v>
      </c>
      <c r="BS19" s="446"/>
      <c r="BT19" s="150" t="s">
        <v>257</v>
      </c>
      <c r="BU19" s="438">
        <v>27.956989247311824</v>
      </c>
      <c r="BV19" s="447" t="s">
        <v>299</v>
      </c>
      <c r="BW19" s="456">
        <v>84</v>
      </c>
      <c r="BX19" s="830"/>
      <c r="BY19" s="438">
        <v>14.814814814814813</v>
      </c>
      <c r="BZ19" s="434">
        <v>36.58536585365854</v>
      </c>
      <c r="CB19" s="445">
        <v>60.215053763440864</v>
      </c>
      <c r="CC19" s="704" t="s">
        <v>302</v>
      </c>
      <c r="CD19" s="456">
        <v>223</v>
      </c>
      <c r="CE19" s="179"/>
      <c r="CF19" s="439">
        <v>81.48148148148148</v>
      </c>
      <c r="CG19" s="443">
        <v>41.46341463414634</v>
      </c>
      <c r="CI19" s="39" t="s">
        <v>530</v>
      </c>
      <c r="CJ19" s="458">
        <v>104613.40206185567</v>
      </c>
      <c r="CK19" s="147"/>
      <c r="CL19" s="459">
        <v>18183.89422680412</v>
      </c>
      <c r="CM19" s="147"/>
      <c r="CN19" s="459">
        <v>9191.752577319588</v>
      </c>
      <c r="CO19" s="147"/>
      <c r="CP19" s="434">
        <v>2.282426231093527</v>
      </c>
      <c r="CQ19" s="460">
        <v>129</v>
      </c>
      <c r="CR19" s="5"/>
      <c r="CS19" s="39" t="s">
        <v>803</v>
      </c>
      <c r="CT19" s="154">
        <v>7048</v>
      </c>
      <c r="CU19" s="145"/>
      <c r="CV19" s="766">
        <v>33.55</v>
      </c>
      <c r="CW19" s="766">
        <v>23.05</v>
      </c>
      <c r="CX19" s="145"/>
      <c r="CY19" s="154">
        <v>173161</v>
      </c>
      <c r="CZ19" s="145"/>
      <c r="DA19" s="455">
        <v>102322.12221683525</v>
      </c>
      <c r="DB19" s="145"/>
      <c r="DC19" s="320" t="s">
        <v>947</v>
      </c>
      <c r="DD19" s="227"/>
      <c r="DE19" s="222">
        <v>4.49</v>
      </c>
      <c r="DF19" s="147"/>
      <c r="DG19" s="222">
        <v>0</v>
      </c>
      <c r="DH19" s="218"/>
      <c r="DI19" s="222">
        <v>75.96</v>
      </c>
      <c r="DJ19" s="223"/>
      <c r="DK19" s="321" t="s">
        <v>269</v>
      </c>
      <c r="DL19" s="222">
        <v>42.3</v>
      </c>
      <c r="DM19" s="320" t="s">
        <v>266</v>
      </c>
      <c r="DN19" s="222">
        <v>26</v>
      </c>
      <c r="DO19" s="320" t="s">
        <v>248</v>
      </c>
      <c r="DP19" s="222">
        <v>3.5</v>
      </c>
      <c r="DQ19" s="154"/>
      <c r="DR19" s="164">
        <v>19.55</v>
      </c>
      <c r="DS19" s="147"/>
      <c r="DT19" s="222">
        <v>0</v>
      </c>
      <c r="DU19" s="145"/>
      <c r="DV19" s="164">
        <v>48.58</v>
      </c>
      <c r="DW19" s="164">
        <v>33.33</v>
      </c>
      <c r="DX19" s="164">
        <v>5.32</v>
      </c>
      <c r="DY19" s="223">
        <v>12.77</v>
      </c>
      <c r="DZ19" s="145"/>
      <c r="EA19" s="461">
        <v>195.14851485</v>
      </c>
      <c r="EC19" s="15"/>
      <c r="ED19" s="15"/>
    </row>
    <row r="20" spans="2:134" s="6" customFormat="1" ht="11.25">
      <c r="B20" s="39" t="s">
        <v>958</v>
      </c>
      <c r="C20" s="300" t="s">
        <v>533</v>
      </c>
      <c r="D20" s="430">
        <v>84.9</v>
      </c>
      <c r="E20" s="701" t="s">
        <v>301</v>
      </c>
      <c r="F20" s="425">
        <v>14</v>
      </c>
      <c r="G20" s="218"/>
      <c r="H20" s="430">
        <v>91.7</v>
      </c>
      <c r="I20" s="430">
        <v>82.5</v>
      </c>
      <c r="K20" s="430">
        <v>84.3</v>
      </c>
      <c r="L20" s="433" t="s">
        <v>300</v>
      </c>
      <c r="M20" s="145">
        <v>31</v>
      </c>
      <c r="N20" s="145"/>
      <c r="O20" s="434">
        <v>3.7</v>
      </c>
      <c r="P20" s="147">
        <v>97</v>
      </c>
      <c r="Q20" s="179"/>
      <c r="R20" s="432">
        <v>84</v>
      </c>
      <c r="S20" s="430">
        <v>92.3</v>
      </c>
      <c r="U20" s="432">
        <v>85.7</v>
      </c>
      <c r="V20" s="435" t="s">
        <v>299</v>
      </c>
      <c r="W20" s="436">
        <v>183</v>
      </c>
      <c r="X20" s="147"/>
      <c r="Y20" s="457">
        <v>-6.3</v>
      </c>
      <c r="Z20" s="147">
        <v>233</v>
      </c>
      <c r="AA20" s="147"/>
      <c r="AB20" s="453">
        <v>100</v>
      </c>
      <c r="AC20" s="434">
        <v>82.5</v>
      </c>
      <c r="AE20" s="430">
        <v>77.4</v>
      </c>
      <c r="AF20" s="440" t="s">
        <v>301</v>
      </c>
      <c r="AG20" s="145">
        <v>22</v>
      </c>
      <c r="AH20" s="145"/>
      <c r="AI20" s="430">
        <v>91.7</v>
      </c>
      <c r="AJ20" s="430">
        <v>72.5</v>
      </c>
      <c r="AL20" s="443">
        <v>13.49464286</v>
      </c>
      <c r="AM20" s="441" t="s">
        <v>300</v>
      </c>
      <c r="AN20" s="145">
        <v>231</v>
      </c>
      <c r="AO20" s="145"/>
      <c r="AP20" s="443">
        <v>-0.7</v>
      </c>
      <c r="AQ20" s="147">
        <v>246</v>
      </c>
      <c r="AR20" s="145"/>
      <c r="AS20" s="439">
        <v>15.5</v>
      </c>
      <c r="AT20" s="442">
        <v>12.8</v>
      </c>
      <c r="AU20" s="145"/>
      <c r="AV20" s="443">
        <v>1.9993614300000004</v>
      </c>
      <c r="AW20" s="736">
        <v>239</v>
      </c>
      <c r="AX20" s="451" t="s">
        <v>1038</v>
      </c>
      <c r="AY20" s="145"/>
      <c r="AZ20" s="434">
        <v>0.5999999999999996</v>
      </c>
      <c r="BA20" s="737" t="s">
        <v>1038</v>
      </c>
      <c r="BB20" s="443">
        <v>1.9000000000000004</v>
      </c>
      <c r="BC20" s="738" t="s">
        <v>1038</v>
      </c>
      <c r="BD20" s="147"/>
      <c r="BE20" s="292" t="s">
        <v>261</v>
      </c>
      <c r="BF20" s="443">
        <v>32.1</v>
      </c>
      <c r="BG20" s="433" t="s">
        <v>299</v>
      </c>
      <c r="BH20" s="145">
        <v>239</v>
      </c>
      <c r="BI20" s="147"/>
      <c r="BJ20" s="439">
        <v>71.4</v>
      </c>
      <c r="BK20" s="434">
        <v>19</v>
      </c>
      <c r="BM20" s="434">
        <v>16.1</v>
      </c>
      <c r="BN20" s="444" t="s">
        <v>299</v>
      </c>
      <c r="BO20" s="145">
        <v>167</v>
      </c>
      <c r="BP20" s="145"/>
      <c r="BQ20" s="439">
        <v>60</v>
      </c>
      <c r="BR20" s="445">
        <v>0</v>
      </c>
      <c r="BS20" s="446"/>
      <c r="BT20" s="150" t="s">
        <v>261</v>
      </c>
      <c r="BU20" s="438">
        <v>26.785714285714285</v>
      </c>
      <c r="BV20" s="447" t="s">
        <v>300</v>
      </c>
      <c r="BW20" s="147">
        <v>103</v>
      </c>
      <c r="BX20" s="830"/>
      <c r="BY20" s="472">
        <v>7.142857142857142</v>
      </c>
      <c r="BZ20" s="434">
        <v>33.33333333333333</v>
      </c>
      <c r="CB20" s="432">
        <v>64.28571428571429</v>
      </c>
      <c r="CC20" s="433" t="s">
        <v>301</v>
      </c>
      <c r="CD20" s="147">
        <v>159</v>
      </c>
      <c r="CE20" s="179"/>
      <c r="CF20" s="439">
        <v>92.85714285714286</v>
      </c>
      <c r="CG20" s="434">
        <v>54.761904761904766</v>
      </c>
      <c r="CI20" s="39" t="s">
        <v>533</v>
      </c>
      <c r="CJ20" s="448">
        <v>114539.34426229508</v>
      </c>
      <c r="CK20" s="147"/>
      <c r="CL20" s="449">
        <v>17445.60640408053</v>
      </c>
      <c r="CM20" s="147"/>
      <c r="CN20" s="449">
        <v>7201.639344262295</v>
      </c>
      <c r="CO20" s="147"/>
      <c r="CP20" s="443">
        <v>10.001077651884305</v>
      </c>
      <c r="CQ20" s="450">
        <v>230</v>
      </c>
      <c r="CR20" s="5"/>
      <c r="CS20" s="39" t="s">
        <v>806</v>
      </c>
      <c r="CT20" s="145">
        <v>4237</v>
      </c>
      <c r="CU20" s="145"/>
      <c r="CV20" s="451">
        <v>33.65</v>
      </c>
      <c r="CW20" s="451">
        <v>23.15</v>
      </c>
      <c r="CX20" s="145"/>
      <c r="CY20" s="145">
        <v>167692</v>
      </c>
      <c r="CZ20" s="145"/>
      <c r="DA20" s="425">
        <v>104112.57483104857</v>
      </c>
      <c r="DB20" s="145"/>
      <c r="DC20" s="227" t="s">
        <v>941</v>
      </c>
      <c r="DD20" s="227"/>
      <c r="DE20" s="316">
        <v>29.5</v>
      </c>
      <c r="DF20" s="147"/>
      <c r="DG20" s="316">
        <v>0</v>
      </c>
      <c r="DH20" s="218"/>
      <c r="DI20" s="316">
        <v>60</v>
      </c>
      <c r="DJ20" s="218"/>
      <c r="DK20" s="319" t="s">
        <v>271</v>
      </c>
      <c r="DL20" s="316">
        <v>43.5</v>
      </c>
      <c r="DM20" s="227" t="s">
        <v>270</v>
      </c>
      <c r="DN20" s="316">
        <v>9.5</v>
      </c>
      <c r="DO20" s="227" t="s">
        <v>269</v>
      </c>
      <c r="DP20" s="316">
        <v>2.5</v>
      </c>
      <c r="DQ20" s="145"/>
      <c r="DR20" s="317">
        <v>10.5</v>
      </c>
      <c r="DS20" s="147"/>
      <c r="DT20" s="316">
        <v>0</v>
      </c>
      <c r="DU20" s="145"/>
      <c r="DV20" s="317">
        <v>55.67</v>
      </c>
      <c r="DW20" s="317">
        <v>29.56</v>
      </c>
      <c r="DX20" s="317">
        <v>0.49</v>
      </c>
      <c r="DY20" s="218">
        <v>8.2</v>
      </c>
      <c r="DZ20" s="145"/>
      <c r="EA20" s="454">
        <v>205.15</v>
      </c>
      <c r="EC20" s="15"/>
      <c r="ED20" s="15"/>
    </row>
    <row r="21" spans="2:134" s="6" customFormat="1" ht="11.25">
      <c r="B21" s="39" t="s">
        <v>958</v>
      </c>
      <c r="C21" s="300" t="s">
        <v>398</v>
      </c>
      <c r="D21" s="430">
        <v>84.4</v>
      </c>
      <c r="E21" s="701" t="s">
        <v>303</v>
      </c>
      <c r="F21" s="455">
        <v>22</v>
      </c>
      <c r="G21" s="218"/>
      <c r="H21" s="430">
        <v>88.5</v>
      </c>
      <c r="I21" s="430">
        <v>82.8</v>
      </c>
      <c r="K21" s="445">
        <v>70.8</v>
      </c>
      <c r="L21" s="704" t="s">
        <v>300</v>
      </c>
      <c r="M21" s="154">
        <v>252</v>
      </c>
      <c r="N21" s="145"/>
      <c r="O21" s="443">
        <v>-9.1</v>
      </c>
      <c r="P21" s="456">
        <v>286</v>
      </c>
      <c r="Q21" s="179"/>
      <c r="R21" s="445">
        <v>76.3</v>
      </c>
      <c r="S21" s="445">
        <v>70.9</v>
      </c>
      <c r="U21" s="432">
        <v>85.2</v>
      </c>
      <c r="V21" s="435" t="s">
        <v>299</v>
      </c>
      <c r="W21" s="436">
        <v>197</v>
      </c>
      <c r="X21" s="147"/>
      <c r="Y21" s="708">
        <v>-7.2</v>
      </c>
      <c r="Z21" s="456">
        <v>250</v>
      </c>
      <c r="AA21" s="147"/>
      <c r="AB21" s="453">
        <v>100</v>
      </c>
      <c r="AC21" s="434">
        <v>79.6</v>
      </c>
      <c r="AE21" s="430">
        <v>75.6</v>
      </c>
      <c r="AF21" s="706" t="s">
        <v>301</v>
      </c>
      <c r="AG21" s="154">
        <v>43</v>
      </c>
      <c r="AH21" s="145"/>
      <c r="AI21" s="430">
        <v>88.5</v>
      </c>
      <c r="AJ21" s="430">
        <v>70.7</v>
      </c>
      <c r="AL21" s="434">
        <v>13.57876543</v>
      </c>
      <c r="AM21" s="707" t="s">
        <v>299</v>
      </c>
      <c r="AN21" s="154">
        <v>214</v>
      </c>
      <c r="AO21" s="145"/>
      <c r="AP21" s="443">
        <v>-0.6</v>
      </c>
      <c r="AQ21" s="456">
        <v>222</v>
      </c>
      <c r="AR21" s="145"/>
      <c r="AS21" s="434">
        <v>14.9</v>
      </c>
      <c r="AT21" s="705">
        <v>13</v>
      </c>
      <c r="AU21" s="145"/>
      <c r="AV21" s="434">
        <v>1.0795619499999987</v>
      </c>
      <c r="AW21" s="736">
        <v>66</v>
      </c>
      <c r="AX21" s="451" t="s">
        <v>1038</v>
      </c>
      <c r="AY21" s="145"/>
      <c r="AZ21" s="434">
        <v>1.4000000000000021</v>
      </c>
      <c r="BA21" s="736" t="s">
        <v>1044</v>
      </c>
      <c r="BB21" s="439">
        <v>0.9000000000000004</v>
      </c>
      <c r="BC21" s="738" t="s">
        <v>1038</v>
      </c>
      <c r="BD21" s="147"/>
      <c r="BE21" s="322" t="s">
        <v>260</v>
      </c>
      <c r="BF21" s="443">
        <v>29.3</v>
      </c>
      <c r="BG21" s="704" t="s">
        <v>299</v>
      </c>
      <c r="BH21" s="154">
        <v>262</v>
      </c>
      <c r="BI21" s="147"/>
      <c r="BJ21" s="434">
        <v>62.1</v>
      </c>
      <c r="BK21" s="443">
        <v>12.3</v>
      </c>
      <c r="BM21" s="443">
        <v>8.6</v>
      </c>
      <c r="BN21" s="444" t="s">
        <v>300</v>
      </c>
      <c r="BO21" s="154">
        <v>273</v>
      </c>
      <c r="BP21" s="145"/>
      <c r="BQ21" s="443">
        <v>20.8</v>
      </c>
      <c r="BR21" s="445">
        <v>3.7</v>
      </c>
      <c r="BS21" s="446"/>
      <c r="BT21" s="150" t="s">
        <v>260</v>
      </c>
      <c r="BU21" s="453">
        <v>40.21739130434783</v>
      </c>
      <c r="BV21" s="447" t="s">
        <v>303</v>
      </c>
      <c r="BW21" s="456">
        <v>3</v>
      </c>
      <c r="BX21" s="830"/>
      <c r="BY21" s="438">
        <v>13.793103448275861</v>
      </c>
      <c r="BZ21" s="439">
        <v>54.385964912280706</v>
      </c>
      <c r="CB21" s="432">
        <v>68.47826086956522</v>
      </c>
      <c r="CC21" s="704" t="s">
        <v>303</v>
      </c>
      <c r="CD21" s="456">
        <v>88</v>
      </c>
      <c r="CE21" s="179"/>
      <c r="CF21" s="443">
        <v>58.620689655172406</v>
      </c>
      <c r="CG21" s="439">
        <v>73.68421052631578</v>
      </c>
      <c r="CI21" s="39" t="s">
        <v>398</v>
      </c>
      <c r="CJ21" s="458">
        <v>129673.2570239334</v>
      </c>
      <c r="CK21" s="147"/>
      <c r="CL21" s="459">
        <v>22441.836065959582</v>
      </c>
      <c r="CM21" s="147"/>
      <c r="CN21" s="459">
        <v>7196.149843912591</v>
      </c>
      <c r="CO21" s="147"/>
      <c r="CP21" s="443">
        <v>23.58766993820584</v>
      </c>
      <c r="CQ21" s="460">
        <v>285</v>
      </c>
      <c r="CR21" s="5"/>
      <c r="CS21" s="39" t="s">
        <v>825</v>
      </c>
      <c r="CT21" s="154">
        <v>6762</v>
      </c>
      <c r="CU21" s="145"/>
      <c r="CV21" s="766">
        <v>32.9</v>
      </c>
      <c r="CW21" s="766">
        <v>22.4</v>
      </c>
      <c r="CX21" s="145"/>
      <c r="CY21" s="154">
        <v>175541</v>
      </c>
      <c r="CZ21" s="145"/>
      <c r="DA21" s="455">
        <v>105289.53574454029</v>
      </c>
      <c r="DB21" s="145"/>
      <c r="DC21" s="320" t="s">
        <v>947</v>
      </c>
      <c r="DD21" s="227"/>
      <c r="DE21" s="222">
        <v>17.93</v>
      </c>
      <c r="DF21" s="147"/>
      <c r="DG21" s="222">
        <v>0</v>
      </c>
      <c r="DH21" s="218"/>
      <c r="DI21" s="222">
        <v>69.31</v>
      </c>
      <c r="DJ21" s="218"/>
      <c r="DK21" s="321" t="s">
        <v>269</v>
      </c>
      <c r="DL21" s="222">
        <v>47.2</v>
      </c>
      <c r="DM21" s="320" t="s">
        <v>266</v>
      </c>
      <c r="DN21" s="222">
        <v>12.4</v>
      </c>
      <c r="DO21" s="320" t="s">
        <v>271</v>
      </c>
      <c r="DP21" s="222">
        <v>8.6</v>
      </c>
      <c r="DQ21" s="154"/>
      <c r="DR21" s="164">
        <v>12.41</v>
      </c>
      <c r="DS21" s="147"/>
      <c r="DT21" s="222">
        <v>0.34</v>
      </c>
      <c r="DU21" s="145"/>
      <c r="DV21" s="164">
        <v>50</v>
      </c>
      <c r="DW21" s="164">
        <v>31.95</v>
      </c>
      <c r="DX21" s="164">
        <v>5.64</v>
      </c>
      <c r="DY21" s="223">
        <v>12.41</v>
      </c>
      <c r="DZ21" s="145"/>
      <c r="EA21" s="461">
        <v>208.67346939</v>
      </c>
      <c r="EC21" s="15"/>
      <c r="ED21" s="15"/>
    </row>
    <row r="22" spans="2:134" s="6" customFormat="1" ht="11.25">
      <c r="B22" s="39" t="s">
        <v>958</v>
      </c>
      <c r="C22" s="300" t="s">
        <v>559</v>
      </c>
      <c r="D22" s="432">
        <v>80.3</v>
      </c>
      <c r="E22" s="701" t="s">
        <v>300</v>
      </c>
      <c r="F22" s="455">
        <v>95</v>
      </c>
      <c r="G22" s="218"/>
      <c r="H22" s="445">
        <v>76.1</v>
      </c>
      <c r="I22" s="432">
        <v>80.2</v>
      </c>
      <c r="K22" s="432">
        <v>79.4</v>
      </c>
      <c r="L22" s="433" t="s">
        <v>300</v>
      </c>
      <c r="M22" s="154">
        <v>98</v>
      </c>
      <c r="N22" s="145"/>
      <c r="O22" s="434">
        <v>2</v>
      </c>
      <c r="P22" s="456">
        <v>144</v>
      </c>
      <c r="Q22" s="179"/>
      <c r="R22" s="432">
        <v>89</v>
      </c>
      <c r="S22" s="430">
        <v>85.1</v>
      </c>
      <c r="U22" s="432">
        <v>88.2</v>
      </c>
      <c r="V22" s="435" t="s">
        <v>300</v>
      </c>
      <c r="W22" s="436">
        <v>112</v>
      </c>
      <c r="X22" s="147"/>
      <c r="Y22" s="705">
        <v>-2.3</v>
      </c>
      <c r="Z22" s="456">
        <v>146</v>
      </c>
      <c r="AA22" s="147"/>
      <c r="AB22" s="438">
        <v>95.2</v>
      </c>
      <c r="AC22" s="434">
        <v>81.2</v>
      </c>
      <c r="AE22" s="432">
        <v>72.9</v>
      </c>
      <c r="AF22" s="440" t="s">
        <v>300</v>
      </c>
      <c r="AG22" s="154">
        <v>86</v>
      </c>
      <c r="AH22" s="145"/>
      <c r="AI22" s="432">
        <v>72.5</v>
      </c>
      <c r="AJ22" s="430">
        <v>68.8</v>
      </c>
      <c r="AL22" s="434">
        <v>13.90254181</v>
      </c>
      <c r="AM22" s="707" t="s">
        <v>300</v>
      </c>
      <c r="AN22" s="154">
        <v>133</v>
      </c>
      <c r="AO22" s="145"/>
      <c r="AP22" s="434">
        <v>-0.4</v>
      </c>
      <c r="AQ22" s="456">
        <v>150</v>
      </c>
      <c r="AR22" s="145"/>
      <c r="AS22" s="434">
        <v>15.1</v>
      </c>
      <c r="AT22" s="705">
        <v>12.7</v>
      </c>
      <c r="AU22" s="145"/>
      <c r="AV22" s="434">
        <v>1.1334538500000004</v>
      </c>
      <c r="AW22" s="736">
        <v>80</v>
      </c>
      <c r="AX22" s="451" t="s">
        <v>1038</v>
      </c>
      <c r="AY22" s="145"/>
      <c r="AZ22" s="434">
        <v>0.5999999999999996</v>
      </c>
      <c r="BA22" s="737" t="s">
        <v>1038</v>
      </c>
      <c r="BB22" s="434">
        <v>1.1000000000000014</v>
      </c>
      <c r="BC22" s="738" t="s">
        <v>1038</v>
      </c>
      <c r="BD22" s="147"/>
      <c r="BE22" s="322" t="s">
        <v>271</v>
      </c>
      <c r="BF22" s="434">
        <v>40.6</v>
      </c>
      <c r="BG22" s="704" t="s">
        <v>301</v>
      </c>
      <c r="BH22" s="154">
        <v>118</v>
      </c>
      <c r="BI22" s="147"/>
      <c r="BJ22" s="434">
        <v>58.2</v>
      </c>
      <c r="BK22" s="434">
        <v>21.3</v>
      </c>
      <c r="BM22" s="443">
        <v>12.2</v>
      </c>
      <c r="BN22" s="444" t="s">
        <v>300</v>
      </c>
      <c r="BO22" s="154">
        <v>236</v>
      </c>
      <c r="BP22" s="145"/>
      <c r="BQ22" s="443">
        <v>18.4</v>
      </c>
      <c r="BR22" s="432">
        <v>5.8</v>
      </c>
      <c r="BS22" s="446"/>
      <c r="BT22" s="150" t="s">
        <v>271</v>
      </c>
      <c r="BU22" s="472">
        <v>19.976076555023923</v>
      </c>
      <c r="BV22" s="447" t="s">
        <v>299</v>
      </c>
      <c r="BW22" s="456">
        <v>236</v>
      </c>
      <c r="BX22" s="830"/>
      <c r="BY22" s="438">
        <v>13.698630136986301</v>
      </c>
      <c r="BZ22" s="443">
        <v>26.83544303797468</v>
      </c>
      <c r="CB22" s="445">
        <v>60.28708133971292</v>
      </c>
      <c r="CC22" s="704" t="s">
        <v>300</v>
      </c>
      <c r="CD22" s="456">
        <v>221</v>
      </c>
      <c r="CE22" s="179"/>
      <c r="CF22" s="443">
        <v>69.63470319634703</v>
      </c>
      <c r="CG22" s="434">
        <v>50.12658227848101</v>
      </c>
      <c r="CI22" s="39" t="s">
        <v>559</v>
      </c>
      <c r="CJ22" s="458">
        <v>89263.34060702242</v>
      </c>
      <c r="CK22" s="147"/>
      <c r="CL22" s="459">
        <v>17286.44220751931</v>
      </c>
      <c r="CM22" s="147"/>
      <c r="CN22" s="459">
        <v>4430.708192818885</v>
      </c>
      <c r="CO22" s="147"/>
      <c r="CP22" s="439">
        <v>-5.619650798022055</v>
      </c>
      <c r="CQ22" s="460">
        <v>38</v>
      </c>
      <c r="CR22" s="5"/>
      <c r="CS22" s="39" t="s">
        <v>835</v>
      </c>
      <c r="CT22" s="154">
        <v>71580</v>
      </c>
      <c r="CU22" s="145"/>
      <c r="CV22" s="766">
        <v>32.9</v>
      </c>
      <c r="CW22" s="766">
        <v>22.4</v>
      </c>
      <c r="CX22" s="145"/>
      <c r="CY22" s="154">
        <v>185550</v>
      </c>
      <c r="CZ22" s="145"/>
      <c r="DA22" s="455">
        <v>94607.59410126538</v>
      </c>
      <c r="DB22" s="145"/>
      <c r="DC22" s="320" t="s">
        <v>946</v>
      </c>
      <c r="DD22" s="227"/>
      <c r="DE22" s="222">
        <v>85.57</v>
      </c>
      <c r="DF22" s="147"/>
      <c r="DG22" s="222">
        <v>10.75</v>
      </c>
      <c r="DH22" s="218"/>
      <c r="DI22" s="222">
        <v>2.88</v>
      </c>
      <c r="DJ22" s="218"/>
      <c r="DK22" s="321" t="s">
        <v>269</v>
      </c>
      <c r="DL22" s="222">
        <v>0.8</v>
      </c>
      <c r="DM22" s="320" t="s">
        <v>270</v>
      </c>
      <c r="DN22" s="222">
        <v>0.3</v>
      </c>
      <c r="DO22" s="320" t="s">
        <v>202</v>
      </c>
      <c r="DP22" s="222">
        <v>0.2</v>
      </c>
      <c r="DQ22" s="154"/>
      <c r="DR22" s="164">
        <v>0.46</v>
      </c>
      <c r="DS22" s="147"/>
      <c r="DT22" s="222">
        <v>0.34</v>
      </c>
      <c r="DU22" s="145"/>
      <c r="DV22" s="164">
        <v>47.9</v>
      </c>
      <c r="DW22" s="164">
        <v>44.95</v>
      </c>
      <c r="DX22" s="164">
        <v>0.23</v>
      </c>
      <c r="DY22" s="223">
        <v>6.93</v>
      </c>
      <c r="DZ22" s="145"/>
      <c r="EA22" s="461">
        <v>209.24418605</v>
      </c>
      <c r="EC22" s="15"/>
      <c r="ED22" s="15"/>
    </row>
    <row r="23" spans="2:134" s="6" customFormat="1" ht="11.25">
      <c r="B23" s="39" t="s">
        <v>958</v>
      </c>
      <c r="C23" s="300" t="s">
        <v>410</v>
      </c>
      <c r="D23" s="445">
        <v>71.4</v>
      </c>
      <c r="E23" s="701" t="s">
        <v>301</v>
      </c>
      <c r="F23" s="455">
        <v>258</v>
      </c>
      <c r="G23" s="218"/>
      <c r="H23" s="432">
        <v>81.8</v>
      </c>
      <c r="I23" s="445">
        <v>64.7</v>
      </c>
      <c r="K23" s="445">
        <v>69.2</v>
      </c>
      <c r="L23" s="433" t="s">
        <v>299</v>
      </c>
      <c r="M23" s="154">
        <v>269</v>
      </c>
      <c r="N23" s="145"/>
      <c r="O23" s="443">
        <v>-5.1</v>
      </c>
      <c r="P23" s="456">
        <v>271</v>
      </c>
      <c r="Q23" s="179"/>
      <c r="R23" s="445">
        <v>63.6</v>
      </c>
      <c r="S23" s="432">
        <v>76.9</v>
      </c>
      <c r="U23" s="430">
        <v>92.3</v>
      </c>
      <c r="V23" s="435" t="s">
        <v>303</v>
      </c>
      <c r="W23" s="436">
        <v>22</v>
      </c>
      <c r="X23" s="147"/>
      <c r="Y23" s="437">
        <v>0.3</v>
      </c>
      <c r="Z23" s="456">
        <v>71</v>
      </c>
      <c r="AA23" s="147"/>
      <c r="AB23" s="438">
        <v>91.7</v>
      </c>
      <c r="AC23" s="439">
        <v>92.9</v>
      </c>
      <c r="AE23" s="445">
        <v>63</v>
      </c>
      <c r="AF23" s="440" t="s">
        <v>303</v>
      </c>
      <c r="AG23" s="154">
        <v>250</v>
      </c>
      <c r="AH23" s="145"/>
      <c r="AI23" s="445">
        <v>70</v>
      </c>
      <c r="AJ23" s="432">
        <v>58.8</v>
      </c>
      <c r="AL23" s="434">
        <v>13.75769231</v>
      </c>
      <c r="AM23" s="441" t="s">
        <v>301</v>
      </c>
      <c r="AN23" s="154">
        <v>172</v>
      </c>
      <c r="AO23" s="145"/>
      <c r="AP23" s="443">
        <v>-0.9</v>
      </c>
      <c r="AQ23" s="456">
        <v>270</v>
      </c>
      <c r="AR23" s="145"/>
      <c r="AS23" s="434">
        <v>15.3</v>
      </c>
      <c r="AT23" s="457">
        <v>12.5</v>
      </c>
      <c r="AU23" s="145"/>
      <c r="AV23" s="434">
        <v>1.73076923</v>
      </c>
      <c r="AW23" s="736">
        <v>193</v>
      </c>
      <c r="AX23" s="451" t="s">
        <v>1038</v>
      </c>
      <c r="AY23" s="145"/>
      <c r="AZ23" s="434">
        <v>0.7000000000000011</v>
      </c>
      <c r="BA23" s="736" t="s">
        <v>1044</v>
      </c>
      <c r="BB23" s="434">
        <v>1.5</v>
      </c>
      <c r="BC23" s="738" t="s">
        <v>1038</v>
      </c>
      <c r="BD23" s="147"/>
      <c r="BE23" s="292" t="s">
        <v>264</v>
      </c>
      <c r="BF23" s="434">
        <v>37.8</v>
      </c>
      <c r="BG23" s="433" t="s">
        <v>300</v>
      </c>
      <c r="BH23" s="154">
        <v>163</v>
      </c>
      <c r="BI23" s="147"/>
      <c r="BJ23" s="439">
        <v>75</v>
      </c>
      <c r="BK23" s="434">
        <v>19</v>
      </c>
      <c r="BL23" s="5"/>
      <c r="BM23" s="439">
        <v>25.9</v>
      </c>
      <c r="BN23" s="444" t="s">
        <v>300</v>
      </c>
      <c r="BO23" s="154">
        <v>11</v>
      </c>
      <c r="BP23" s="145"/>
      <c r="BQ23" s="434">
        <v>30.8</v>
      </c>
      <c r="BR23" s="430">
        <v>21.4</v>
      </c>
      <c r="BS23" s="446"/>
      <c r="BT23" s="150" t="s">
        <v>264</v>
      </c>
      <c r="BU23" s="472">
        <v>13.513513513513514</v>
      </c>
      <c r="BV23" s="447" t="s">
        <v>302</v>
      </c>
      <c r="BW23" s="456">
        <v>284</v>
      </c>
      <c r="BX23" s="830"/>
      <c r="BY23" s="472">
        <v>8.333333333333332</v>
      </c>
      <c r="BZ23" s="443">
        <v>19.047619047619047</v>
      </c>
      <c r="CB23" s="445">
        <v>59.45945945945946</v>
      </c>
      <c r="CC23" s="433" t="s">
        <v>300</v>
      </c>
      <c r="CD23" s="456">
        <v>229</v>
      </c>
      <c r="CE23" s="179"/>
      <c r="CF23" s="439">
        <v>91.66666666666666</v>
      </c>
      <c r="CG23" s="443">
        <v>42.857142857142854</v>
      </c>
      <c r="CI23" s="39" t="s">
        <v>410</v>
      </c>
      <c r="CJ23" s="458">
        <v>110163.10160427807</v>
      </c>
      <c r="CK23" s="147"/>
      <c r="CL23" s="459">
        <v>17744.793086824968</v>
      </c>
      <c r="CM23" s="147"/>
      <c r="CN23" s="459">
        <v>8518.449197860962</v>
      </c>
      <c r="CO23" s="147"/>
      <c r="CP23" s="434">
        <v>2.0617823318736783</v>
      </c>
      <c r="CQ23" s="460">
        <v>125</v>
      </c>
      <c r="CR23" s="5"/>
      <c r="CS23" s="39" t="s">
        <v>843</v>
      </c>
      <c r="CT23" s="154">
        <v>2729</v>
      </c>
      <c r="CU23" s="145"/>
      <c r="CV23" s="766">
        <v>33.4</v>
      </c>
      <c r="CW23" s="766">
        <v>22.9</v>
      </c>
      <c r="CX23" s="145"/>
      <c r="CY23" s="154">
        <v>161401</v>
      </c>
      <c r="CZ23" s="145"/>
      <c r="DA23" s="455">
        <v>108105.64688572024</v>
      </c>
      <c r="DB23" s="145"/>
      <c r="DC23" s="320" t="s">
        <v>947</v>
      </c>
      <c r="DD23" s="227"/>
      <c r="DE23" s="222">
        <v>22.79</v>
      </c>
      <c r="DF23" s="147"/>
      <c r="DG23" s="222">
        <v>0</v>
      </c>
      <c r="DH23" s="218"/>
      <c r="DI23" s="222">
        <v>74.26</v>
      </c>
      <c r="DJ23" s="223"/>
      <c r="DK23" s="321" t="s">
        <v>270</v>
      </c>
      <c r="DL23" s="222">
        <v>25.7</v>
      </c>
      <c r="DM23" s="320" t="s">
        <v>272</v>
      </c>
      <c r="DN23" s="222">
        <v>20.6</v>
      </c>
      <c r="DO23" s="320" t="s">
        <v>269</v>
      </c>
      <c r="DP23" s="222">
        <v>9.6</v>
      </c>
      <c r="DQ23" s="154"/>
      <c r="DR23" s="164">
        <v>2.21</v>
      </c>
      <c r="DS23" s="147"/>
      <c r="DT23" s="222">
        <v>0.74</v>
      </c>
      <c r="DU23" s="145"/>
      <c r="DV23" s="164">
        <v>52.76</v>
      </c>
      <c r="DW23" s="164">
        <v>24.41</v>
      </c>
      <c r="DX23" s="164">
        <v>0</v>
      </c>
      <c r="DY23" s="223">
        <v>22.83</v>
      </c>
      <c r="DZ23" s="145"/>
      <c r="EA23" s="461">
        <v>226.14285714</v>
      </c>
      <c r="EC23" s="15"/>
      <c r="ED23" s="15"/>
    </row>
    <row r="24" spans="2:134" s="6" customFormat="1" ht="11.25">
      <c r="B24" s="39" t="s">
        <v>958</v>
      </c>
      <c r="C24" s="300" t="s">
        <v>390</v>
      </c>
      <c r="D24" s="432">
        <v>78.5</v>
      </c>
      <c r="E24" s="701" t="s">
        <v>301</v>
      </c>
      <c r="F24" s="455">
        <v>129</v>
      </c>
      <c r="G24" s="218"/>
      <c r="H24" s="445">
        <v>75</v>
      </c>
      <c r="I24" s="430">
        <v>82.2</v>
      </c>
      <c r="K24" s="430">
        <v>84.6</v>
      </c>
      <c r="L24" s="433" t="s">
        <v>300</v>
      </c>
      <c r="M24" s="154">
        <v>26</v>
      </c>
      <c r="N24" s="145"/>
      <c r="O24" s="434">
        <v>2.1</v>
      </c>
      <c r="P24" s="456">
        <v>141</v>
      </c>
      <c r="Q24" s="179"/>
      <c r="R24" s="430">
        <v>91.2</v>
      </c>
      <c r="S24" s="432">
        <v>80</v>
      </c>
      <c r="U24" s="432">
        <v>85.2</v>
      </c>
      <c r="V24" s="435" t="s">
        <v>299</v>
      </c>
      <c r="W24" s="436">
        <v>197</v>
      </c>
      <c r="X24" s="147"/>
      <c r="Y24" s="442">
        <v>-4.1</v>
      </c>
      <c r="Z24" s="456">
        <v>197</v>
      </c>
      <c r="AA24" s="147"/>
      <c r="AB24" s="453">
        <v>100</v>
      </c>
      <c r="AC24" s="443">
        <v>76.1</v>
      </c>
      <c r="AE24" s="432">
        <v>69.9</v>
      </c>
      <c r="AF24" s="440" t="s">
        <v>300</v>
      </c>
      <c r="AG24" s="154">
        <v>133</v>
      </c>
      <c r="AH24" s="145"/>
      <c r="AI24" s="432">
        <v>75</v>
      </c>
      <c r="AJ24" s="432">
        <v>64.4</v>
      </c>
      <c r="AL24" s="434">
        <v>13.63625</v>
      </c>
      <c r="AM24" s="441" t="s">
        <v>300</v>
      </c>
      <c r="AN24" s="154">
        <v>197</v>
      </c>
      <c r="AO24" s="145"/>
      <c r="AP24" s="434">
        <v>-0.4</v>
      </c>
      <c r="AQ24" s="456">
        <v>150</v>
      </c>
      <c r="AR24" s="145"/>
      <c r="AS24" s="434">
        <v>15.2</v>
      </c>
      <c r="AT24" s="442">
        <v>12.8</v>
      </c>
      <c r="AU24" s="145"/>
      <c r="AV24" s="443">
        <v>2.1644369500000007</v>
      </c>
      <c r="AW24" s="736">
        <v>258</v>
      </c>
      <c r="AX24" s="451" t="s">
        <v>1038</v>
      </c>
      <c r="AY24" s="145"/>
      <c r="AZ24" s="434">
        <v>0.9000000000000004</v>
      </c>
      <c r="BA24" s="737" t="s">
        <v>1038</v>
      </c>
      <c r="BB24" s="443">
        <v>2.299999999999999</v>
      </c>
      <c r="BC24" s="738" t="s">
        <v>1038</v>
      </c>
      <c r="BD24" s="147"/>
      <c r="BE24" s="292" t="s">
        <v>263</v>
      </c>
      <c r="BF24" s="434">
        <v>38</v>
      </c>
      <c r="BG24" s="433" t="s">
        <v>301</v>
      </c>
      <c r="BH24" s="154">
        <v>161</v>
      </c>
      <c r="BI24" s="147"/>
      <c r="BJ24" s="434">
        <v>59</v>
      </c>
      <c r="BK24" s="443">
        <v>12.5</v>
      </c>
      <c r="BM24" s="439">
        <v>21.6</v>
      </c>
      <c r="BN24" s="444" t="s">
        <v>300</v>
      </c>
      <c r="BO24" s="154">
        <v>55</v>
      </c>
      <c r="BP24" s="145"/>
      <c r="BQ24" s="439">
        <v>36.8</v>
      </c>
      <c r="BR24" s="430">
        <v>10.9</v>
      </c>
      <c r="BS24" s="446"/>
      <c r="BT24" s="150" t="s">
        <v>263</v>
      </c>
      <c r="BU24" s="438">
        <v>21.12676056338028</v>
      </c>
      <c r="BV24" s="447" t="s">
        <v>299</v>
      </c>
      <c r="BW24" s="456">
        <v>210</v>
      </c>
      <c r="BX24" s="830"/>
      <c r="BY24" s="438">
        <v>10.256410256410255</v>
      </c>
      <c r="BZ24" s="434">
        <v>34.375</v>
      </c>
      <c r="CB24" s="432">
        <v>67.6056338028169</v>
      </c>
      <c r="CC24" s="433" t="s">
        <v>300</v>
      </c>
      <c r="CD24" s="456">
        <v>102</v>
      </c>
      <c r="CE24" s="179"/>
      <c r="CF24" s="443">
        <v>69.23076923076923</v>
      </c>
      <c r="CG24" s="439">
        <v>65.625</v>
      </c>
      <c r="CI24" s="39" t="s">
        <v>390</v>
      </c>
      <c r="CJ24" s="458">
        <v>139796.93486590037</v>
      </c>
      <c r="CK24" s="147"/>
      <c r="CL24" s="459">
        <v>16097.400317258296</v>
      </c>
      <c r="CM24" s="147"/>
      <c r="CN24" s="459">
        <v>9092.72030651341</v>
      </c>
      <c r="CO24" s="147"/>
      <c r="CP24" s="443">
        <v>35.30857417338679</v>
      </c>
      <c r="CQ24" s="460">
        <v>290</v>
      </c>
      <c r="CR24" s="5"/>
      <c r="CS24" s="39" t="s">
        <v>849</v>
      </c>
      <c r="CT24" s="154">
        <v>6026</v>
      </c>
      <c r="CU24" s="145"/>
      <c r="CV24" s="766">
        <v>33.4</v>
      </c>
      <c r="CW24" s="766">
        <v>22.9</v>
      </c>
      <c r="CX24" s="145"/>
      <c r="CY24" s="154">
        <v>165795</v>
      </c>
      <c r="CZ24" s="145"/>
      <c r="DA24" s="455">
        <v>103377.88202899303</v>
      </c>
      <c r="DB24" s="145"/>
      <c r="DC24" s="320" t="s">
        <v>942</v>
      </c>
      <c r="DD24" s="227"/>
      <c r="DE24" s="222">
        <v>53.57</v>
      </c>
      <c r="DF24" s="147"/>
      <c r="DG24" s="222">
        <v>0</v>
      </c>
      <c r="DH24" s="218"/>
      <c r="DI24" s="222">
        <v>40.08</v>
      </c>
      <c r="DJ24" s="223"/>
      <c r="DK24" s="321" t="s">
        <v>270</v>
      </c>
      <c r="DL24" s="222">
        <v>20.2</v>
      </c>
      <c r="DM24" s="320" t="s">
        <v>267</v>
      </c>
      <c r="DN24" s="222">
        <v>7.9</v>
      </c>
      <c r="DO24" s="320" t="s">
        <v>269</v>
      </c>
      <c r="DP24" s="222">
        <v>5.6</v>
      </c>
      <c r="DQ24" s="154"/>
      <c r="DR24" s="164">
        <v>5.95</v>
      </c>
      <c r="DS24" s="147"/>
      <c r="DT24" s="222">
        <v>0.4</v>
      </c>
      <c r="DU24" s="145"/>
      <c r="DV24" s="164">
        <v>45.62</v>
      </c>
      <c r="DW24" s="164">
        <v>44.24</v>
      </c>
      <c r="DX24" s="164">
        <v>0.46</v>
      </c>
      <c r="DY24" s="223">
        <v>9.68</v>
      </c>
      <c r="DZ24" s="145"/>
      <c r="EA24" s="461">
        <v>209.48598131</v>
      </c>
      <c r="EC24" s="15"/>
      <c r="ED24" s="15"/>
    </row>
    <row r="25" spans="2:134" s="6" customFormat="1" ht="11.25">
      <c r="B25" s="39" t="s">
        <v>958</v>
      </c>
      <c r="C25" s="300" t="s">
        <v>604</v>
      </c>
      <c r="D25" s="445">
        <v>73.9</v>
      </c>
      <c r="E25" s="701" t="s">
        <v>300</v>
      </c>
      <c r="F25" s="455">
        <v>230</v>
      </c>
      <c r="G25" s="218"/>
      <c r="H25" s="445">
        <v>76</v>
      </c>
      <c r="I25" s="445">
        <v>67.8</v>
      </c>
      <c r="K25" s="432">
        <v>77.2</v>
      </c>
      <c r="L25" s="704" t="s">
        <v>300</v>
      </c>
      <c r="M25" s="154">
        <v>151</v>
      </c>
      <c r="N25" s="145"/>
      <c r="O25" s="434">
        <v>1</v>
      </c>
      <c r="P25" s="456">
        <v>179</v>
      </c>
      <c r="Q25" s="179"/>
      <c r="R25" s="445">
        <v>81.8</v>
      </c>
      <c r="S25" s="445">
        <v>75.9</v>
      </c>
      <c r="U25" s="432">
        <v>89.8</v>
      </c>
      <c r="V25" s="435" t="s">
        <v>301</v>
      </c>
      <c r="W25" s="436">
        <v>75</v>
      </c>
      <c r="X25" s="147"/>
      <c r="Y25" s="705">
        <v>-0.5</v>
      </c>
      <c r="Z25" s="456">
        <v>92</v>
      </c>
      <c r="AA25" s="147"/>
      <c r="AB25" s="438">
        <v>91.4</v>
      </c>
      <c r="AC25" s="434">
        <v>86</v>
      </c>
      <c r="AE25" s="432">
        <v>66.6</v>
      </c>
      <c r="AF25" s="706" t="s">
        <v>300</v>
      </c>
      <c r="AG25" s="154">
        <v>201</v>
      </c>
      <c r="AH25" s="145"/>
      <c r="AI25" s="445">
        <v>68.2</v>
      </c>
      <c r="AJ25" s="432">
        <v>59.3</v>
      </c>
      <c r="AL25" s="434">
        <v>14.09284581</v>
      </c>
      <c r="AM25" s="707" t="s">
        <v>300</v>
      </c>
      <c r="AN25" s="154">
        <v>86</v>
      </c>
      <c r="AO25" s="145"/>
      <c r="AP25" s="443">
        <v>-0.6</v>
      </c>
      <c r="AQ25" s="456">
        <v>222</v>
      </c>
      <c r="AR25" s="145"/>
      <c r="AS25" s="434">
        <v>15</v>
      </c>
      <c r="AT25" s="708">
        <v>12.5</v>
      </c>
      <c r="AU25" s="145"/>
      <c r="AV25" s="434">
        <v>1.0998992399999992</v>
      </c>
      <c r="AW25" s="736">
        <v>73</v>
      </c>
      <c r="AX25" s="451" t="s">
        <v>1038</v>
      </c>
      <c r="AY25" s="145"/>
      <c r="AZ25" s="434">
        <v>0.7000000000000011</v>
      </c>
      <c r="BA25" s="737" t="s">
        <v>1038</v>
      </c>
      <c r="BB25" s="439">
        <v>0.6999999999999993</v>
      </c>
      <c r="BC25" s="738" t="s">
        <v>1038</v>
      </c>
      <c r="BD25" s="147"/>
      <c r="BE25" s="322" t="s">
        <v>269</v>
      </c>
      <c r="BF25" s="439">
        <v>47.2</v>
      </c>
      <c r="BG25" s="704" t="s">
        <v>301</v>
      </c>
      <c r="BH25" s="154">
        <v>34</v>
      </c>
      <c r="BI25" s="147"/>
      <c r="BJ25" s="439">
        <v>69.4</v>
      </c>
      <c r="BK25" s="439">
        <v>26.6</v>
      </c>
      <c r="BM25" s="439">
        <v>20.5</v>
      </c>
      <c r="BN25" s="444" t="s">
        <v>300</v>
      </c>
      <c r="BO25" s="154">
        <v>70</v>
      </c>
      <c r="BP25" s="145"/>
      <c r="BQ25" s="434">
        <v>29.6</v>
      </c>
      <c r="BR25" s="430">
        <v>9.9</v>
      </c>
      <c r="BS25" s="446"/>
      <c r="BT25" s="150" t="s">
        <v>269</v>
      </c>
      <c r="BU25" s="438">
        <v>21.828358208955223</v>
      </c>
      <c r="BV25" s="447" t="s">
        <v>300</v>
      </c>
      <c r="BW25" s="456">
        <v>198</v>
      </c>
      <c r="BX25" s="830"/>
      <c r="BY25" s="438">
        <v>12.864077669902912</v>
      </c>
      <c r="BZ25" s="434">
        <v>29.166666666666668</v>
      </c>
      <c r="CB25" s="432">
        <v>63.33955223880597</v>
      </c>
      <c r="CC25" s="704" t="s">
        <v>300</v>
      </c>
      <c r="CD25" s="456">
        <v>177</v>
      </c>
      <c r="CE25" s="179"/>
      <c r="CF25" s="434">
        <v>73.05825242718447</v>
      </c>
      <c r="CG25" s="434">
        <v>53.84615384615385</v>
      </c>
      <c r="CI25" s="39" t="s">
        <v>604</v>
      </c>
      <c r="CJ25" s="458">
        <v>99602.77536860364</v>
      </c>
      <c r="CK25" s="147"/>
      <c r="CL25" s="459">
        <v>19675.848270160277</v>
      </c>
      <c r="CM25" s="147"/>
      <c r="CN25" s="459">
        <v>3333.622434229546</v>
      </c>
      <c r="CO25" s="147"/>
      <c r="CP25" s="434">
        <v>8.054900923769056</v>
      </c>
      <c r="CQ25" s="460">
        <v>208</v>
      </c>
      <c r="CR25" s="5"/>
      <c r="CS25" s="39" t="s">
        <v>887</v>
      </c>
      <c r="CT25" s="154">
        <v>116465</v>
      </c>
      <c r="CU25" s="145"/>
      <c r="CV25" s="766">
        <v>33.1</v>
      </c>
      <c r="CW25" s="766">
        <v>22.6</v>
      </c>
      <c r="CX25" s="145"/>
      <c r="CY25" s="154">
        <v>189980</v>
      </c>
      <c r="CZ25" s="145"/>
      <c r="DA25" s="455">
        <v>92211.30696014977</v>
      </c>
      <c r="DB25" s="145"/>
      <c r="DC25" s="320" t="s">
        <v>946</v>
      </c>
      <c r="DD25" s="227"/>
      <c r="DE25" s="222">
        <v>65.58</v>
      </c>
      <c r="DF25" s="147"/>
      <c r="DG25" s="222">
        <v>25.31</v>
      </c>
      <c r="DH25" s="218"/>
      <c r="DI25" s="222">
        <v>8.73</v>
      </c>
      <c r="DJ25" s="223"/>
      <c r="DK25" s="321" t="s">
        <v>266</v>
      </c>
      <c r="DL25" s="222">
        <v>6.4</v>
      </c>
      <c r="DM25" s="320" t="s">
        <v>271</v>
      </c>
      <c r="DN25" s="222">
        <v>0.3</v>
      </c>
      <c r="DO25" s="320" t="s">
        <v>270</v>
      </c>
      <c r="DP25" s="222">
        <v>0.2</v>
      </c>
      <c r="DQ25" s="154"/>
      <c r="DR25" s="164">
        <v>0.36</v>
      </c>
      <c r="DS25" s="147"/>
      <c r="DT25" s="222">
        <v>0.02</v>
      </c>
      <c r="DU25" s="145"/>
      <c r="DV25" s="164">
        <v>32.24</v>
      </c>
      <c r="DW25" s="164">
        <v>47.32</v>
      </c>
      <c r="DX25" s="164">
        <v>12.58</v>
      </c>
      <c r="DY25" s="223">
        <v>7.85</v>
      </c>
      <c r="DZ25" s="145"/>
      <c r="EA25" s="461">
        <v>216.42265193</v>
      </c>
      <c r="EC25" s="15"/>
      <c r="ED25" s="15"/>
    </row>
    <row r="26" spans="2:134" s="6" customFormat="1" ht="11.25">
      <c r="B26" s="39" t="s">
        <v>958</v>
      </c>
      <c r="C26" s="300" t="s">
        <v>395</v>
      </c>
      <c r="D26" s="430">
        <v>81.9</v>
      </c>
      <c r="E26" s="701" t="s">
        <v>299</v>
      </c>
      <c r="F26" s="425">
        <v>62</v>
      </c>
      <c r="G26" s="218"/>
      <c r="H26" s="430">
        <v>90.3</v>
      </c>
      <c r="I26" s="432">
        <v>77.8</v>
      </c>
      <c r="K26" s="430">
        <v>86</v>
      </c>
      <c r="L26" s="433" t="s">
        <v>303</v>
      </c>
      <c r="M26" s="145">
        <v>16</v>
      </c>
      <c r="N26" s="145"/>
      <c r="O26" s="439">
        <v>11.3</v>
      </c>
      <c r="P26" s="147">
        <v>5</v>
      </c>
      <c r="Q26" s="179"/>
      <c r="R26" s="432">
        <v>86.5</v>
      </c>
      <c r="S26" s="430">
        <v>94.5</v>
      </c>
      <c r="U26" s="445">
        <v>59.1</v>
      </c>
      <c r="V26" s="435" t="s">
        <v>299</v>
      </c>
      <c r="W26" s="436">
        <v>290</v>
      </c>
      <c r="X26" s="147"/>
      <c r="Y26" s="457">
        <v>-29.6</v>
      </c>
      <c r="Z26" s="147">
        <v>290</v>
      </c>
      <c r="AA26" s="147"/>
      <c r="AB26" s="453">
        <v>100</v>
      </c>
      <c r="AC26" s="443">
        <v>52.2</v>
      </c>
      <c r="AE26" s="445">
        <v>54.3</v>
      </c>
      <c r="AF26" s="440" t="s">
        <v>299</v>
      </c>
      <c r="AG26" s="145">
        <v>287</v>
      </c>
      <c r="AH26" s="145"/>
      <c r="AI26" s="430">
        <v>87.1</v>
      </c>
      <c r="AJ26" s="445">
        <v>38.1</v>
      </c>
      <c r="AL26" s="443">
        <v>11.5744086</v>
      </c>
      <c r="AM26" s="441" t="s">
        <v>299</v>
      </c>
      <c r="AN26" s="145">
        <v>290</v>
      </c>
      <c r="AO26" s="145"/>
      <c r="AP26" s="443">
        <v>-2.1</v>
      </c>
      <c r="AQ26" s="147">
        <v>290</v>
      </c>
      <c r="AR26" s="145"/>
      <c r="AS26" s="443">
        <v>14.4</v>
      </c>
      <c r="AT26" s="457">
        <v>12.1</v>
      </c>
      <c r="AU26" s="145"/>
      <c r="AV26" s="434">
        <v>1.245213679999999</v>
      </c>
      <c r="AW26" s="736">
        <v>99</v>
      </c>
      <c r="AX26" s="451" t="s">
        <v>1038</v>
      </c>
      <c r="AY26" s="145"/>
      <c r="AZ26" s="434">
        <v>1</v>
      </c>
      <c r="BA26" s="736" t="s">
        <v>1044</v>
      </c>
      <c r="BB26" s="439">
        <v>0.9000000000000004</v>
      </c>
      <c r="BC26" s="738" t="s">
        <v>1038</v>
      </c>
      <c r="BD26" s="147"/>
      <c r="BE26" s="322" t="s">
        <v>267</v>
      </c>
      <c r="BF26" s="443">
        <v>24.7</v>
      </c>
      <c r="BG26" s="433" t="s">
        <v>300</v>
      </c>
      <c r="BH26" s="145">
        <v>282</v>
      </c>
      <c r="BI26" s="147"/>
      <c r="BJ26" s="443">
        <v>52.9</v>
      </c>
      <c r="BK26" s="443">
        <v>5.8</v>
      </c>
      <c r="BL26" s="5"/>
      <c r="BM26" s="443">
        <v>12.9</v>
      </c>
      <c r="BN26" s="444" t="s">
        <v>301</v>
      </c>
      <c r="BO26" s="145">
        <v>226</v>
      </c>
      <c r="BP26" s="145"/>
      <c r="BQ26" s="434">
        <v>26.7</v>
      </c>
      <c r="BR26" s="430">
        <v>8.7</v>
      </c>
      <c r="BS26" s="446"/>
      <c r="BT26" s="150" t="s">
        <v>267</v>
      </c>
      <c r="BU26" s="438">
        <v>22.68041237113402</v>
      </c>
      <c r="BV26" s="447" t="s">
        <v>300</v>
      </c>
      <c r="BW26" s="147">
        <v>185</v>
      </c>
      <c r="BX26" s="830"/>
      <c r="BY26" s="472">
        <v>8.823529411764707</v>
      </c>
      <c r="BZ26" s="443">
        <v>28.846153846153843</v>
      </c>
      <c r="CB26" s="445">
        <v>47.42268041237113</v>
      </c>
      <c r="CC26" s="433" t="s">
        <v>302</v>
      </c>
      <c r="CD26" s="147">
        <v>287</v>
      </c>
      <c r="CE26" s="179"/>
      <c r="CF26" s="443">
        <v>67.64705882352942</v>
      </c>
      <c r="CG26" s="443">
        <v>36.53846153846153</v>
      </c>
      <c r="CI26" s="39" t="s">
        <v>395</v>
      </c>
      <c r="CJ26" s="448">
        <v>131257.7002053388</v>
      </c>
      <c r="CK26" s="147"/>
      <c r="CL26" s="449">
        <v>26164.418179796263</v>
      </c>
      <c r="CM26" s="147"/>
      <c r="CN26" s="449">
        <v>4465.913757700206</v>
      </c>
      <c r="CO26" s="147"/>
      <c r="CP26" s="443">
        <v>21.535798304229946</v>
      </c>
      <c r="CQ26" s="450">
        <v>279</v>
      </c>
      <c r="CR26" s="5"/>
      <c r="CS26" s="39" t="s">
        <v>902</v>
      </c>
      <c r="CT26" s="145">
        <v>7048</v>
      </c>
      <c r="CU26" s="145"/>
      <c r="CV26" s="451">
        <v>33.7</v>
      </c>
      <c r="CW26" s="451">
        <v>23.2</v>
      </c>
      <c r="CX26" s="145"/>
      <c r="CY26" s="145">
        <v>162900</v>
      </c>
      <c r="CZ26" s="145"/>
      <c r="DA26" s="425">
        <v>108196.43351235235</v>
      </c>
      <c r="DB26" s="145"/>
      <c r="DC26" s="227" t="s">
        <v>947</v>
      </c>
      <c r="DD26" s="227"/>
      <c r="DE26" s="316">
        <v>67.21</v>
      </c>
      <c r="DF26" s="147"/>
      <c r="DG26" s="316">
        <v>0</v>
      </c>
      <c r="DH26" s="218"/>
      <c r="DI26" s="316">
        <v>28.52</v>
      </c>
      <c r="DJ26" s="218"/>
      <c r="DK26" s="319" t="s">
        <v>270</v>
      </c>
      <c r="DL26" s="316">
        <v>15.1</v>
      </c>
      <c r="DM26" s="227" t="s">
        <v>269</v>
      </c>
      <c r="DN26" s="316">
        <v>6.5</v>
      </c>
      <c r="DO26" s="227" t="s">
        <v>263</v>
      </c>
      <c r="DP26" s="316">
        <v>2.6</v>
      </c>
      <c r="DQ26" s="145"/>
      <c r="DR26" s="317">
        <v>3.61</v>
      </c>
      <c r="DS26" s="147"/>
      <c r="DT26" s="316">
        <v>0.66</v>
      </c>
      <c r="DU26" s="145"/>
      <c r="DV26" s="317">
        <v>58.62</v>
      </c>
      <c r="DW26" s="317">
        <v>26.55</v>
      </c>
      <c r="DX26" s="317">
        <v>0.34</v>
      </c>
      <c r="DY26" s="218">
        <v>14.48</v>
      </c>
      <c r="DZ26" s="145"/>
      <c r="EA26" s="454">
        <v>183.44339623</v>
      </c>
      <c r="EC26" s="15"/>
      <c r="ED26" s="15"/>
    </row>
    <row r="27" spans="2:134" s="6" customFormat="1" ht="11.25">
      <c r="B27" s="39" t="s">
        <v>958</v>
      </c>
      <c r="C27" s="300" t="s">
        <v>619</v>
      </c>
      <c r="D27" s="445">
        <v>72</v>
      </c>
      <c r="E27" s="701" t="s">
        <v>299</v>
      </c>
      <c r="F27" s="425">
        <v>250</v>
      </c>
      <c r="G27" s="218"/>
      <c r="H27" s="445">
        <v>73.7</v>
      </c>
      <c r="I27" s="445">
        <v>68.8</v>
      </c>
      <c r="K27" s="432">
        <v>78</v>
      </c>
      <c r="L27" s="704" t="s">
        <v>300</v>
      </c>
      <c r="M27" s="145">
        <v>135</v>
      </c>
      <c r="N27" s="145"/>
      <c r="O27" s="443">
        <v>-4.7</v>
      </c>
      <c r="P27" s="147">
        <v>268</v>
      </c>
      <c r="Q27" s="179"/>
      <c r="R27" s="445">
        <v>78.8</v>
      </c>
      <c r="S27" s="432">
        <v>84</v>
      </c>
      <c r="U27" s="430">
        <v>91.1</v>
      </c>
      <c r="V27" s="435" t="s">
        <v>301</v>
      </c>
      <c r="W27" s="436">
        <v>41</v>
      </c>
      <c r="X27" s="147"/>
      <c r="Y27" s="705">
        <v>0.1</v>
      </c>
      <c r="Z27" s="147">
        <v>76</v>
      </c>
      <c r="AA27" s="147"/>
      <c r="AB27" s="438">
        <v>92.3</v>
      </c>
      <c r="AC27" s="439">
        <v>88.9</v>
      </c>
      <c r="AE27" s="445">
        <v>65.3</v>
      </c>
      <c r="AF27" s="706" t="s">
        <v>300</v>
      </c>
      <c r="AG27" s="145">
        <v>219</v>
      </c>
      <c r="AH27" s="145"/>
      <c r="AI27" s="445">
        <v>68.4</v>
      </c>
      <c r="AJ27" s="432">
        <v>60.4</v>
      </c>
      <c r="AL27" s="434">
        <v>13.60178571</v>
      </c>
      <c r="AM27" s="707" t="s">
        <v>300</v>
      </c>
      <c r="AN27" s="145">
        <v>208</v>
      </c>
      <c r="AO27" s="145"/>
      <c r="AP27" s="443">
        <v>-0.6</v>
      </c>
      <c r="AQ27" s="147">
        <v>222</v>
      </c>
      <c r="AR27" s="145"/>
      <c r="AS27" s="443">
        <v>13.9</v>
      </c>
      <c r="AT27" s="718">
        <v>13.4</v>
      </c>
      <c r="AU27" s="145"/>
      <c r="AV27" s="434">
        <v>1.3190967700000016</v>
      </c>
      <c r="AW27" s="736">
        <v>118</v>
      </c>
      <c r="AX27" s="451" t="s">
        <v>1038</v>
      </c>
      <c r="AY27" s="145"/>
      <c r="AZ27" s="434">
        <v>0.5999999999999996</v>
      </c>
      <c r="BA27" s="736" t="s">
        <v>1044</v>
      </c>
      <c r="BB27" s="443">
        <v>2.200000000000001</v>
      </c>
      <c r="BC27" s="738" t="s">
        <v>1038</v>
      </c>
      <c r="BD27" s="147"/>
      <c r="BE27" s="322" t="s">
        <v>259</v>
      </c>
      <c r="BF27" s="443">
        <v>23</v>
      </c>
      <c r="BG27" s="704" t="s">
        <v>299</v>
      </c>
      <c r="BH27" s="145">
        <v>286</v>
      </c>
      <c r="BI27" s="147"/>
      <c r="BJ27" s="443">
        <v>55.6</v>
      </c>
      <c r="BK27" s="443">
        <v>7</v>
      </c>
      <c r="BL27" s="5"/>
      <c r="BM27" s="443">
        <v>7.1</v>
      </c>
      <c r="BN27" s="444" t="s">
        <v>299</v>
      </c>
      <c r="BO27" s="145">
        <v>281</v>
      </c>
      <c r="BP27" s="145"/>
      <c r="BQ27" s="443">
        <v>15.4</v>
      </c>
      <c r="BR27" s="445">
        <v>0</v>
      </c>
      <c r="BS27" s="446"/>
      <c r="BT27" s="150" t="s">
        <v>259</v>
      </c>
      <c r="BU27" s="438">
        <v>27.027027027027028</v>
      </c>
      <c r="BV27" s="447" t="s">
        <v>299</v>
      </c>
      <c r="BW27" s="147">
        <v>98</v>
      </c>
      <c r="BX27" s="830"/>
      <c r="BY27" s="438">
        <v>16.666666666666664</v>
      </c>
      <c r="BZ27" s="443">
        <v>25.581395348837212</v>
      </c>
      <c r="CB27" s="445">
        <v>52.702702702702695</v>
      </c>
      <c r="CC27" s="704" t="s">
        <v>299</v>
      </c>
      <c r="CD27" s="147">
        <v>275</v>
      </c>
      <c r="CE27" s="179"/>
      <c r="CF27" s="443">
        <v>66.66666666666666</v>
      </c>
      <c r="CG27" s="443">
        <v>39.53488372093023</v>
      </c>
      <c r="CI27" s="39" t="s">
        <v>619</v>
      </c>
      <c r="CJ27" s="448">
        <v>115276.24309392265</v>
      </c>
      <c r="CK27" s="147"/>
      <c r="CL27" s="449">
        <v>18519.44571823204</v>
      </c>
      <c r="CM27" s="147"/>
      <c r="CN27" s="449">
        <v>8270.027624309392</v>
      </c>
      <c r="CO27" s="147"/>
      <c r="CP27" s="443">
        <v>11.667927914428118</v>
      </c>
      <c r="CQ27" s="450">
        <v>238</v>
      </c>
      <c r="CR27" s="5"/>
      <c r="CS27" s="39" t="s">
        <v>904</v>
      </c>
      <c r="CT27" s="145">
        <v>5434</v>
      </c>
      <c r="CU27" s="145"/>
      <c r="CV27" s="451">
        <v>33.4</v>
      </c>
      <c r="CW27" s="451">
        <v>22.9</v>
      </c>
      <c r="CX27" s="145"/>
      <c r="CY27" s="145">
        <v>167132</v>
      </c>
      <c r="CZ27" s="145"/>
      <c r="DA27" s="425">
        <v>103417.3630132515</v>
      </c>
      <c r="DB27" s="145"/>
      <c r="DC27" s="227" t="s">
        <v>947</v>
      </c>
      <c r="DD27" s="227"/>
      <c r="DE27" s="316">
        <v>3.64</v>
      </c>
      <c r="DF27" s="147"/>
      <c r="DG27" s="316">
        <v>0</v>
      </c>
      <c r="DH27" s="218"/>
      <c r="DI27" s="316">
        <v>81.82</v>
      </c>
      <c r="DJ27" s="218"/>
      <c r="DK27" s="319" t="s">
        <v>269</v>
      </c>
      <c r="DL27" s="316">
        <v>47.7</v>
      </c>
      <c r="DM27" s="227" t="s">
        <v>266</v>
      </c>
      <c r="DN27" s="316">
        <v>20</v>
      </c>
      <c r="DO27" s="227" t="s">
        <v>270</v>
      </c>
      <c r="DP27" s="316">
        <v>10</v>
      </c>
      <c r="DQ27" s="145"/>
      <c r="DR27" s="317">
        <v>14.55</v>
      </c>
      <c r="DS27" s="147"/>
      <c r="DT27" s="316">
        <v>0</v>
      </c>
      <c r="DU27" s="145"/>
      <c r="DV27" s="317">
        <v>57.22</v>
      </c>
      <c r="DW27" s="317">
        <v>24.44</v>
      </c>
      <c r="DX27" s="317">
        <v>13.89</v>
      </c>
      <c r="DY27" s="218">
        <v>4.44</v>
      </c>
      <c r="DZ27" s="145"/>
      <c r="EA27" s="454">
        <v>206.62790698</v>
      </c>
      <c r="EC27" s="15"/>
      <c r="ED27" s="15"/>
    </row>
    <row r="28" spans="2:134" s="6" customFormat="1" ht="11.25">
      <c r="B28" s="39" t="s">
        <v>958</v>
      </c>
      <c r="C28" s="300" t="s">
        <v>403</v>
      </c>
      <c r="D28" s="432">
        <v>80.6</v>
      </c>
      <c r="E28" s="701" t="s">
        <v>303</v>
      </c>
      <c r="F28" s="425">
        <v>87</v>
      </c>
      <c r="G28" s="218"/>
      <c r="H28" s="432">
        <v>80.4</v>
      </c>
      <c r="I28" s="432">
        <v>80</v>
      </c>
      <c r="K28" s="445">
        <v>70.8</v>
      </c>
      <c r="L28" s="433" t="s">
        <v>299</v>
      </c>
      <c r="M28" s="145">
        <v>252</v>
      </c>
      <c r="N28" s="145"/>
      <c r="O28" s="443">
        <v>-7.4</v>
      </c>
      <c r="P28" s="147">
        <v>284</v>
      </c>
      <c r="Q28" s="179"/>
      <c r="R28" s="445">
        <v>73.2</v>
      </c>
      <c r="S28" s="445">
        <v>63.2</v>
      </c>
      <c r="U28" s="430">
        <v>93.1</v>
      </c>
      <c r="V28" s="435" t="s">
        <v>300</v>
      </c>
      <c r="W28" s="436">
        <v>17</v>
      </c>
      <c r="X28" s="147"/>
      <c r="Y28" s="718">
        <v>3</v>
      </c>
      <c r="Z28" s="147">
        <v>17</v>
      </c>
      <c r="AA28" s="147"/>
      <c r="AB28" s="438">
        <v>94.1</v>
      </c>
      <c r="AC28" s="439">
        <v>90.8</v>
      </c>
      <c r="AE28" s="430">
        <v>76.1</v>
      </c>
      <c r="AF28" s="440" t="s">
        <v>303</v>
      </c>
      <c r="AG28" s="145">
        <v>37</v>
      </c>
      <c r="AH28" s="145"/>
      <c r="AI28" s="432">
        <v>76.4</v>
      </c>
      <c r="AJ28" s="430">
        <v>73.8</v>
      </c>
      <c r="AL28" s="439">
        <v>14.48084615</v>
      </c>
      <c r="AM28" s="707" t="s">
        <v>300</v>
      </c>
      <c r="AN28" s="145">
        <v>27</v>
      </c>
      <c r="AO28" s="145"/>
      <c r="AP28" s="439">
        <v>0.2</v>
      </c>
      <c r="AQ28" s="147">
        <v>14</v>
      </c>
      <c r="AR28" s="145"/>
      <c r="AS28" s="434">
        <v>15</v>
      </c>
      <c r="AT28" s="718">
        <v>13.8</v>
      </c>
      <c r="AU28" s="145"/>
      <c r="AV28" s="434">
        <v>1.3687179500000006</v>
      </c>
      <c r="AW28" s="736">
        <v>131</v>
      </c>
      <c r="AX28" s="451" t="s">
        <v>1038</v>
      </c>
      <c r="AY28" s="145"/>
      <c r="AZ28" s="443">
        <v>2</v>
      </c>
      <c r="BA28" s="737" t="s">
        <v>1038</v>
      </c>
      <c r="BB28" s="439">
        <v>0.6999999999999993</v>
      </c>
      <c r="BC28" s="738" t="s">
        <v>1038</v>
      </c>
      <c r="BD28" s="147"/>
      <c r="BE28" s="322" t="s">
        <v>266</v>
      </c>
      <c r="BF28" s="434">
        <v>41</v>
      </c>
      <c r="BG28" s="704" t="s">
        <v>303</v>
      </c>
      <c r="BH28" s="145">
        <v>108</v>
      </c>
      <c r="BI28" s="147"/>
      <c r="BJ28" s="443">
        <v>55.8</v>
      </c>
      <c r="BK28" s="434">
        <v>19.5</v>
      </c>
      <c r="BM28" s="434">
        <v>13.6</v>
      </c>
      <c r="BN28" s="444" t="s">
        <v>299</v>
      </c>
      <c r="BO28" s="145">
        <v>215</v>
      </c>
      <c r="BP28" s="145"/>
      <c r="BQ28" s="443">
        <v>20.4</v>
      </c>
      <c r="BR28" s="432">
        <v>6.2</v>
      </c>
      <c r="BS28" s="446"/>
      <c r="BT28" s="150" t="s">
        <v>266</v>
      </c>
      <c r="BU28" s="438">
        <v>22.857142857142858</v>
      </c>
      <c r="BV28" s="822" t="s">
        <v>302</v>
      </c>
      <c r="BW28" s="732">
        <v>179</v>
      </c>
      <c r="BX28" s="782"/>
      <c r="BY28" s="432">
        <v>11.538461538461538</v>
      </c>
      <c r="BZ28" s="434">
        <v>36.58536585365854</v>
      </c>
      <c r="CB28" s="432">
        <v>62.857142857142854</v>
      </c>
      <c r="CC28" s="822" t="s">
        <v>300</v>
      </c>
      <c r="CD28" s="732">
        <v>188</v>
      </c>
      <c r="CE28" s="782"/>
      <c r="CF28" s="434">
        <v>75</v>
      </c>
      <c r="CG28" s="443">
        <v>46.34146341463415</v>
      </c>
      <c r="CI28" s="39" t="s">
        <v>403</v>
      </c>
      <c r="CJ28" s="448">
        <v>115730.4964539007</v>
      </c>
      <c r="CK28" s="147"/>
      <c r="CL28" s="449">
        <v>23419.877010818596</v>
      </c>
      <c r="CM28" s="147"/>
      <c r="CN28" s="449">
        <v>5273.404255319149</v>
      </c>
      <c r="CO28" s="147"/>
      <c r="CP28" s="443">
        <v>23.205020005522307</v>
      </c>
      <c r="CQ28" s="450">
        <v>283</v>
      </c>
      <c r="CR28" s="5"/>
      <c r="CS28" s="39" t="s">
        <v>908</v>
      </c>
      <c r="CT28" s="145">
        <v>8465</v>
      </c>
      <c r="CU28" s="145"/>
      <c r="CV28" s="451">
        <v>33.4</v>
      </c>
      <c r="CW28" s="451">
        <v>22.9</v>
      </c>
      <c r="CX28" s="145"/>
      <c r="CY28" s="145">
        <v>186404</v>
      </c>
      <c r="CZ28" s="145"/>
      <c r="DA28" s="425">
        <v>94022.58502543908</v>
      </c>
      <c r="DB28" s="145"/>
      <c r="DC28" s="227" t="s">
        <v>940</v>
      </c>
      <c r="DD28" s="227"/>
      <c r="DE28" s="316">
        <v>53.05</v>
      </c>
      <c r="DF28" s="147"/>
      <c r="DG28" s="316">
        <v>0</v>
      </c>
      <c r="DH28" s="218"/>
      <c r="DI28" s="316">
        <v>36.57</v>
      </c>
      <c r="DJ28" s="218"/>
      <c r="DK28" s="319" t="s">
        <v>269</v>
      </c>
      <c r="DL28" s="316">
        <v>33.9</v>
      </c>
      <c r="DM28" s="227" t="s">
        <v>253</v>
      </c>
      <c r="DN28" s="316">
        <v>0.5</v>
      </c>
      <c r="DO28" s="227" t="s">
        <v>270</v>
      </c>
      <c r="DP28" s="316">
        <v>0.5</v>
      </c>
      <c r="DQ28" s="145"/>
      <c r="DR28" s="317">
        <v>10.38</v>
      </c>
      <c r="DS28" s="147"/>
      <c r="DT28" s="316">
        <v>0</v>
      </c>
      <c r="DU28" s="145"/>
      <c r="DV28" s="317">
        <v>44.1</v>
      </c>
      <c r="DW28" s="317">
        <v>39.49</v>
      </c>
      <c r="DX28" s="317">
        <v>6.67</v>
      </c>
      <c r="DY28" s="218">
        <v>9.74</v>
      </c>
      <c r="DZ28" s="145"/>
      <c r="EA28" s="454">
        <v>211.52027027</v>
      </c>
      <c r="EC28" s="15"/>
      <c r="ED28" s="15"/>
    </row>
    <row r="29" spans="2:134" s="6" customFormat="1" ht="11.25">
      <c r="B29" s="39" t="s">
        <v>958</v>
      </c>
      <c r="C29" s="300" t="s">
        <v>634</v>
      </c>
      <c r="D29" s="430">
        <v>82.9</v>
      </c>
      <c r="E29" s="701" t="s">
        <v>303</v>
      </c>
      <c r="F29" s="425">
        <v>50</v>
      </c>
      <c r="G29" s="218"/>
      <c r="H29" s="445">
        <v>75</v>
      </c>
      <c r="I29" s="430">
        <v>86.2</v>
      </c>
      <c r="K29" s="445">
        <v>57.8</v>
      </c>
      <c r="L29" s="433" t="s">
        <v>302</v>
      </c>
      <c r="M29" s="145">
        <v>288</v>
      </c>
      <c r="N29" s="145"/>
      <c r="O29" s="443">
        <v>-20.1</v>
      </c>
      <c r="P29" s="147">
        <v>290</v>
      </c>
      <c r="Q29" s="179"/>
      <c r="R29" s="432">
        <v>87.5</v>
      </c>
      <c r="S29" s="432">
        <v>77.3</v>
      </c>
      <c r="U29" s="445">
        <v>79.5</v>
      </c>
      <c r="V29" s="435" t="s">
        <v>299</v>
      </c>
      <c r="W29" s="436">
        <v>272</v>
      </c>
      <c r="X29" s="147"/>
      <c r="Y29" s="457">
        <v>-13.2</v>
      </c>
      <c r="Z29" s="147">
        <v>284</v>
      </c>
      <c r="AA29" s="147"/>
      <c r="AB29" s="453">
        <v>100</v>
      </c>
      <c r="AC29" s="434">
        <v>79.3</v>
      </c>
      <c r="AE29" s="432">
        <v>70.7</v>
      </c>
      <c r="AF29" s="440" t="s">
        <v>301</v>
      </c>
      <c r="AG29" s="145">
        <v>126</v>
      </c>
      <c r="AH29" s="145"/>
      <c r="AI29" s="432">
        <v>75</v>
      </c>
      <c r="AJ29" s="430">
        <v>69</v>
      </c>
      <c r="AL29" s="434">
        <v>14.03051282</v>
      </c>
      <c r="AM29" s="441" t="s">
        <v>300</v>
      </c>
      <c r="AN29" s="145">
        <v>103</v>
      </c>
      <c r="AO29" s="145"/>
      <c r="AP29" s="443">
        <v>-0.7</v>
      </c>
      <c r="AQ29" s="147">
        <v>246</v>
      </c>
      <c r="AR29" s="145"/>
      <c r="AS29" s="439">
        <v>16.7</v>
      </c>
      <c r="AT29" s="437">
        <v>13.6</v>
      </c>
      <c r="AU29" s="145"/>
      <c r="AV29" s="443">
        <v>4.03447368</v>
      </c>
      <c r="AW29" s="736">
        <v>290</v>
      </c>
      <c r="AX29" s="451" t="s">
        <v>1038</v>
      </c>
      <c r="AY29" s="145"/>
      <c r="AZ29" s="434">
        <v>1.2999999999999972</v>
      </c>
      <c r="BA29" s="736" t="s">
        <v>1044</v>
      </c>
      <c r="BB29" s="443">
        <v>3.8000000000000007</v>
      </c>
      <c r="BC29" s="738" t="s">
        <v>1038</v>
      </c>
      <c r="BD29" s="147"/>
      <c r="BE29" s="292" t="s">
        <v>268</v>
      </c>
      <c r="BF29" s="443">
        <v>18.4</v>
      </c>
      <c r="BG29" s="433" t="s">
        <v>302</v>
      </c>
      <c r="BH29" s="145">
        <v>289</v>
      </c>
      <c r="BI29" s="147"/>
      <c r="BJ29" s="443">
        <v>41.7</v>
      </c>
      <c r="BK29" s="443">
        <v>8</v>
      </c>
      <c r="BL29" s="5"/>
      <c r="BM29" s="443">
        <v>7.7</v>
      </c>
      <c r="BN29" s="444" t="s">
        <v>302</v>
      </c>
      <c r="BO29" s="145">
        <v>277</v>
      </c>
      <c r="BP29" s="145"/>
      <c r="BQ29" s="434">
        <v>25</v>
      </c>
      <c r="BR29" s="445">
        <v>3.4</v>
      </c>
      <c r="BS29" s="446"/>
      <c r="BT29" s="150" t="s">
        <v>268</v>
      </c>
      <c r="BU29" s="438">
        <v>28.947368421052634</v>
      </c>
      <c r="BV29" s="822" t="s">
        <v>301</v>
      </c>
      <c r="BW29" s="732">
        <v>77</v>
      </c>
      <c r="BX29" s="782"/>
      <c r="BY29" s="445">
        <v>8.333333333333332</v>
      </c>
      <c r="BZ29" s="434">
        <v>40</v>
      </c>
      <c r="CB29" s="650">
        <v>47.368421052631575</v>
      </c>
      <c r="CC29" s="822" t="s">
        <v>302</v>
      </c>
      <c r="CD29" s="829">
        <v>288</v>
      </c>
      <c r="CE29" s="782"/>
      <c r="CF29" s="443">
        <v>58.333333333333336</v>
      </c>
      <c r="CG29" s="443">
        <v>44</v>
      </c>
      <c r="CI29" s="39" t="s">
        <v>634</v>
      </c>
      <c r="CJ29" s="448">
        <v>94811.52993348116</v>
      </c>
      <c r="CK29" s="147"/>
      <c r="CL29" s="449">
        <v>19270.901680770385</v>
      </c>
      <c r="CM29" s="147"/>
      <c r="CN29" s="449">
        <v>8366.740576496673</v>
      </c>
      <c r="CO29" s="147"/>
      <c r="CP29" s="439">
        <v>-7.409471080278782</v>
      </c>
      <c r="CQ29" s="450">
        <v>28</v>
      </c>
      <c r="CR29" s="5"/>
      <c r="CS29" s="39" t="s">
        <v>920</v>
      </c>
      <c r="CT29" s="145">
        <v>3007</v>
      </c>
      <c r="CU29" s="145"/>
      <c r="CV29" s="451">
        <v>33.4</v>
      </c>
      <c r="CW29" s="451">
        <v>22.9</v>
      </c>
      <c r="CX29" s="145"/>
      <c r="CY29" s="145">
        <v>156323</v>
      </c>
      <c r="CZ29" s="145"/>
      <c r="DA29" s="425">
        <v>102358.40109288739</v>
      </c>
      <c r="DB29" s="145"/>
      <c r="DC29" s="227" t="s">
        <v>947</v>
      </c>
      <c r="DD29" s="227"/>
      <c r="DE29" s="316">
        <v>0</v>
      </c>
      <c r="DF29" s="147"/>
      <c r="DG29" s="316">
        <v>0</v>
      </c>
      <c r="DH29" s="218"/>
      <c r="DI29" s="316">
        <v>90.13</v>
      </c>
      <c r="DJ29" s="218"/>
      <c r="DK29" s="319" t="s">
        <v>270</v>
      </c>
      <c r="DL29" s="316">
        <v>28.9</v>
      </c>
      <c r="DM29" s="227" t="s">
        <v>269</v>
      </c>
      <c r="DN29" s="316">
        <v>20.4</v>
      </c>
      <c r="DO29" s="227" t="s">
        <v>267</v>
      </c>
      <c r="DP29" s="316">
        <v>19.7</v>
      </c>
      <c r="DQ29" s="145"/>
      <c r="DR29" s="317">
        <v>6.58</v>
      </c>
      <c r="DS29" s="147"/>
      <c r="DT29" s="316">
        <v>3.29</v>
      </c>
      <c r="DU29" s="145"/>
      <c r="DV29" s="317">
        <v>58.39</v>
      </c>
      <c r="DW29" s="317">
        <v>23.36</v>
      </c>
      <c r="DX29" s="317">
        <v>2.19</v>
      </c>
      <c r="DY29" s="218">
        <v>16.06</v>
      </c>
      <c r="DZ29" s="145"/>
      <c r="EA29" s="454">
        <v>221.22222222</v>
      </c>
      <c r="EC29" s="15"/>
      <c r="ED29" s="15"/>
    </row>
    <row r="30" spans="2:139" s="470" customFormat="1" ht="11.25">
      <c r="B30" s="694"/>
      <c r="C30" s="695" t="s">
        <v>966</v>
      </c>
      <c r="D30" s="685">
        <v>78.25333333333333</v>
      </c>
      <c r="E30" s="685"/>
      <c r="F30" s="685"/>
      <c r="G30" s="685"/>
      <c r="H30" s="685">
        <v>78.21333333333334</v>
      </c>
      <c r="I30" s="685">
        <v>76.75999999999999</v>
      </c>
      <c r="J30" s="685"/>
      <c r="K30" s="685">
        <v>76.72</v>
      </c>
      <c r="L30" s="685"/>
      <c r="M30" s="685"/>
      <c r="N30" s="685"/>
      <c r="O30" s="685">
        <v>-1.1666666666666667</v>
      </c>
      <c r="P30" s="685"/>
      <c r="Q30" s="685"/>
      <c r="R30" s="685">
        <v>82.35333333333332</v>
      </c>
      <c r="S30" s="685">
        <v>79.50666666666666</v>
      </c>
      <c r="T30" s="685"/>
      <c r="U30" s="685">
        <v>85.82666666666667</v>
      </c>
      <c r="V30" s="685"/>
      <c r="W30" s="685"/>
      <c r="X30" s="685"/>
      <c r="Y30" s="685">
        <v>-4.54</v>
      </c>
      <c r="Z30" s="685"/>
      <c r="AA30" s="685"/>
      <c r="AB30" s="685">
        <v>95.57333333333332</v>
      </c>
      <c r="AC30" s="685">
        <v>82.74666666666667</v>
      </c>
      <c r="AD30" s="685"/>
      <c r="AE30" s="685">
        <v>69.33999999999999</v>
      </c>
      <c r="AF30" s="685"/>
      <c r="AG30" s="685"/>
      <c r="AH30" s="685"/>
      <c r="AI30" s="685">
        <v>74.63333333333334</v>
      </c>
      <c r="AJ30" s="685">
        <v>64.37999999999998</v>
      </c>
      <c r="AK30" s="685"/>
      <c r="AL30" s="685">
        <v>13.483266238666667</v>
      </c>
      <c r="AM30" s="685"/>
      <c r="AN30" s="685"/>
      <c r="AO30" s="685"/>
      <c r="AP30" s="685">
        <v>-0.6933333333333334</v>
      </c>
      <c r="AQ30" s="685"/>
      <c r="AR30" s="685"/>
      <c r="AS30" s="685">
        <v>15.113333333333333</v>
      </c>
      <c r="AT30" s="685">
        <v>12.800000000000002</v>
      </c>
      <c r="AU30" s="685"/>
      <c r="AV30" s="685">
        <v>1.7074001606666669</v>
      </c>
      <c r="AW30" s="685"/>
      <c r="AX30" s="686"/>
      <c r="AY30" s="685"/>
      <c r="AZ30" s="685">
        <v>0.9571428571428573</v>
      </c>
      <c r="BA30" s="685"/>
      <c r="BB30" s="685">
        <v>1.4600000000000002</v>
      </c>
      <c r="BC30" s="685"/>
      <c r="BD30" s="685"/>
      <c r="BE30" s="685"/>
      <c r="BF30" s="685">
        <v>31.499999999999996</v>
      </c>
      <c r="BG30" s="685"/>
      <c r="BH30" s="685"/>
      <c r="BI30" s="685"/>
      <c r="BJ30" s="685">
        <v>59.940000000000005</v>
      </c>
      <c r="BK30" s="685">
        <v>12.313333333333334</v>
      </c>
      <c r="BL30" s="685"/>
      <c r="BM30" s="685">
        <v>12.766666666666664</v>
      </c>
      <c r="BN30" s="685"/>
      <c r="BO30" s="685"/>
      <c r="BP30" s="685"/>
      <c r="BQ30" s="685">
        <v>26.793333333333333</v>
      </c>
      <c r="BR30" s="685">
        <v>5.686666666666667</v>
      </c>
      <c r="BS30" s="685"/>
      <c r="BT30" s="685"/>
      <c r="BU30" s="685">
        <v>26.354900950757553</v>
      </c>
      <c r="BV30" s="685"/>
      <c r="BW30" s="685"/>
      <c r="BX30" s="686"/>
      <c r="BY30" s="685">
        <v>10.696469062308337</v>
      </c>
      <c r="BZ30" s="685">
        <v>36.26894492859272</v>
      </c>
      <c r="CA30" s="685"/>
      <c r="CB30" s="685">
        <v>59.44442794527202</v>
      </c>
      <c r="CC30" s="685"/>
      <c r="CD30" s="685"/>
      <c r="CE30" s="685"/>
      <c r="CF30" s="685">
        <v>71.69493580437107</v>
      </c>
      <c r="CG30" s="685">
        <v>50.705855334557455</v>
      </c>
      <c r="CH30" s="688"/>
      <c r="CI30" s="688"/>
      <c r="CJ30" s="689">
        <v>114998.67093097755</v>
      </c>
      <c r="CK30" s="689"/>
      <c r="CL30" s="689">
        <v>19654.113734561262</v>
      </c>
      <c r="CM30" s="689"/>
      <c r="CN30" s="689">
        <v>7361.5472346623</v>
      </c>
      <c r="CO30" s="688"/>
      <c r="CP30" s="685">
        <v>12.756662543498766</v>
      </c>
      <c r="CQ30" s="688"/>
      <c r="CR30" s="688"/>
      <c r="CS30" s="688"/>
      <c r="CT30" s="689">
        <v>17311.133333333335</v>
      </c>
      <c r="CU30" s="688"/>
      <c r="CV30" s="688">
        <v>33.37333333333333</v>
      </c>
      <c r="CW30" s="688">
        <v>22.87333333333333</v>
      </c>
      <c r="CX30" s="688"/>
      <c r="CY30" s="689">
        <v>170874.66666666666</v>
      </c>
      <c r="CZ30" s="689"/>
      <c r="DA30" s="689">
        <v>102016.19066451171</v>
      </c>
      <c r="DB30" s="688"/>
      <c r="DC30" s="688"/>
      <c r="DD30" s="688"/>
      <c r="DE30" s="685">
        <v>33.52466666666666</v>
      </c>
      <c r="DF30" s="685"/>
      <c r="DG30" s="685">
        <v>2.4040000000000004</v>
      </c>
      <c r="DH30" s="685"/>
      <c r="DI30" s="697">
        <v>56.352</v>
      </c>
      <c r="DJ30" s="685"/>
      <c r="DK30" s="685"/>
      <c r="DL30" s="685"/>
      <c r="DM30" s="685"/>
      <c r="DN30" s="685"/>
      <c r="DO30" s="685"/>
      <c r="DP30" s="685"/>
      <c r="DQ30" s="685"/>
      <c r="DR30" s="685">
        <v>7.2253333333333325</v>
      </c>
      <c r="DS30" s="685"/>
      <c r="DT30" s="685">
        <v>0.494</v>
      </c>
      <c r="DU30" s="685"/>
      <c r="DV30" s="685">
        <v>53.436</v>
      </c>
      <c r="DW30" s="685">
        <v>32.06333333333334</v>
      </c>
      <c r="DX30" s="685">
        <v>3.8066666666666666</v>
      </c>
      <c r="DY30" s="685">
        <v>10.287333333333333</v>
      </c>
      <c r="DZ30" s="688"/>
      <c r="EA30" s="688">
        <v>207.20290883666664</v>
      </c>
      <c r="EB30" s="683"/>
      <c r="EC30" s="176"/>
      <c r="ED30" s="176"/>
      <c r="EE30" s="683"/>
      <c r="EF30" s="683"/>
      <c r="EG30" s="683"/>
      <c r="EH30" s="683"/>
      <c r="EI30" s="683"/>
    </row>
    <row r="31" spans="7:134" s="6" customFormat="1" ht="12.75">
      <c r="G31" s="10"/>
      <c r="J31" s="15"/>
      <c r="N31" s="10"/>
      <c r="Q31" s="15"/>
      <c r="T31" s="15"/>
      <c r="X31" s="10"/>
      <c r="AA31" s="10"/>
      <c r="AD31" s="10"/>
      <c r="AH31" s="10"/>
      <c r="AK31" s="15"/>
      <c r="AO31" s="10"/>
      <c r="AR31" s="10"/>
      <c r="AU31"/>
      <c r="AV31"/>
      <c r="AW31"/>
      <c r="AX31"/>
      <c r="AY31"/>
      <c r="AZ31"/>
      <c r="BA31"/>
      <c r="BB31"/>
      <c r="BC31"/>
      <c r="BD31"/>
      <c r="BI31" s="15"/>
      <c r="BL31" s="10"/>
      <c r="BP31" s="10"/>
      <c r="BS31" s="15"/>
      <c r="BX31" s="15"/>
      <c r="CA31" s="15"/>
      <c r="CE31" s="10"/>
      <c r="CH31" s="15"/>
      <c r="CU31" s="10"/>
      <c r="CV31" s="820"/>
      <c r="CW31" s="820"/>
      <c r="CX31" s="10"/>
      <c r="CZ31" s="10"/>
      <c r="DB31" s="10"/>
      <c r="DD31" s="15"/>
      <c r="DE31" s="5"/>
      <c r="DF31" s="15"/>
      <c r="DG31" s="5"/>
      <c r="DH31" s="15"/>
      <c r="DS31" s="15"/>
      <c r="DU31" s="10"/>
      <c r="DZ31" s="10"/>
      <c r="EC31" s="15"/>
      <c r="ED31" s="15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R32" s="10"/>
      <c r="AU32"/>
      <c r="AV32"/>
      <c r="AW32"/>
      <c r="AX32"/>
      <c r="AY32"/>
      <c r="AZ32"/>
      <c r="BA32"/>
      <c r="BB32"/>
      <c r="BC32"/>
      <c r="BD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S32" s="15"/>
      <c r="DU32" s="10"/>
      <c r="DZ32" s="10"/>
      <c r="EC32" s="15"/>
      <c r="ED32" s="15"/>
    </row>
    <row r="33" spans="42:134" s="6" customFormat="1" ht="12.75">
      <c r="AP33"/>
      <c r="AU33"/>
      <c r="AV33"/>
      <c r="AW33"/>
      <c r="AX33"/>
      <c r="AY33"/>
      <c r="AZ33"/>
      <c r="BA33"/>
      <c r="BB33"/>
      <c r="BC33"/>
      <c r="BD33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S33" s="15"/>
      <c r="DU33" s="10"/>
      <c r="DZ33" s="10"/>
      <c r="EC33" s="15"/>
      <c r="ED33" s="15"/>
    </row>
    <row r="34" spans="47:134" s="6" customFormat="1" ht="12.75">
      <c r="AU34"/>
      <c r="AV34"/>
      <c r="AW34"/>
      <c r="AX34"/>
      <c r="AY34"/>
      <c r="AZ34"/>
      <c r="BA34"/>
      <c r="BB34"/>
      <c r="BC34"/>
      <c r="BD34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S34" s="15"/>
      <c r="DU34" s="10"/>
      <c r="DZ34" s="10"/>
      <c r="EC34" s="15"/>
      <c r="ED34" s="15"/>
    </row>
    <row r="35" spans="47:134" s="6" customFormat="1" ht="12.75">
      <c r="AU35"/>
      <c r="AV35"/>
      <c r="AW35"/>
      <c r="AX35"/>
      <c r="AY35"/>
      <c r="AZ35"/>
      <c r="BA35"/>
      <c r="BB35"/>
      <c r="BC35"/>
      <c r="BD35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S35" s="15"/>
      <c r="DU35" s="10"/>
      <c r="DZ35" s="10"/>
      <c r="EC35" s="15"/>
      <c r="ED35" s="15"/>
    </row>
    <row r="36" spans="47:134" s="6" customFormat="1" ht="12.75">
      <c r="AU36"/>
      <c r="AV36"/>
      <c r="AW36"/>
      <c r="AX36"/>
      <c r="AY36"/>
      <c r="AZ36"/>
      <c r="BA36"/>
      <c r="BB36"/>
      <c r="BC36"/>
      <c r="BD36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S36" s="15"/>
      <c r="DU36" s="10"/>
      <c r="DZ36" s="10"/>
      <c r="EC36" s="15"/>
      <c r="ED36" s="15"/>
    </row>
    <row r="37" spans="47:134" s="6" customFormat="1" ht="12.75">
      <c r="AU37"/>
      <c r="AV37"/>
      <c r="AW37"/>
      <c r="AX37"/>
      <c r="AY37"/>
      <c r="AZ37"/>
      <c r="BA37"/>
      <c r="BB37"/>
      <c r="BC37"/>
      <c r="BD37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S37" s="15"/>
      <c r="DU37" s="10"/>
      <c r="DZ37" s="10"/>
      <c r="EC37" s="15"/>
      <c r="ED37" s="15"/>
    </row>
    <row r="38" spans="47:134" s="6" customFormat="1" ht="12.75">
      <c r="AU38"/>
      <c r="AV38"/>
      <c r="AW38"/>
      <c r="AX38"/>
      <c r="AY38"/>
      <c r="AZ38"/>
      <c r="BA38"/>
      <c r="BB38"/>
      <c r="BC38"/>
      <c r="BD38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S38" s="15"/>
      <c r="DU38" s="10"/>
      <c r="DZ38" s="10"/>
      <c r="EC38" s="15"/>
      <c r="ED38" s="15"/>
    </row>
    <row r="39" spans="47:134" s="6" customFormat="1" ht="12.75">
      <c r="AU39"/>
      <c r="AV39"/>
      <c r="AW39"/>
      <c r="AX39"/>
      <c r="AY39"/>
      <c r="AZ39"/>
      <c r="BA39"/>
      <c r="BB39"/>
      <c r="BC39"/>
      <c r="BD39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S39" s="15"/>
      <c r="DU39" s="10"/>
      <c r="DZ39" s="10"/>
      <c r="EC39" s="15"/>
      <c r="ED39" s="15"/>
    </row>
    <row r="40" spans="55:134" s="6" customFormat="1" ht="12.75">
      <c r="BC40"/>
      <c r="BD40"/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717"/>
      <c r="DH40" s="15"/>
      <c r="DS40" s="15"/>
      <c r="DU40" s="10"/>
      <c r="DZ40" s="10"/>
      <c r="EC40" s="15"/>
      <c r="ED40" s="15"/>
    </row>
    <row r="41" spans="55:134" s="6" customFormat="1" ht="12.75">
      <c r="BC41"/>
      <c r="BD41"/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S41" s="15"/>
      <c r="DU41" s="10"/>
      <c r="DZ41" s="10"/>
      <c r="EC41" s="15"/>
      <c r="ED41" s="15"/>
    </row>
    <row r="42" spans="7:101" ht="12.75">
      <c r="G42"/>
      <c r="J42"/>
      <c r="N42"/>
      <c r="Q42"/>
      <c r="T42"/>
      <c r="X42"/>
      <c r="AA42"/>
      <c r="AD42"/>
      <c r="AH42"/>
      <c r="AK42"/>
      <c r="AO42"/>
      <c r="AR42"/>
      <c r="BI42"/>
      <c r="BL42"/>
      <c r="CV42" s="819"/>
      <c r="CW42" s="819"/>
    </row>
    <row r="43" spans="7:101" ht="12.75">
      <c r="G43"/>
      <c r="J43"/>
      <c r="N43"/>
      <c r="Q43"/>
      <c r="T43"/>
      <c r="X43"/>
      <c r="AA43"/>
      <c r="AD43"/>
      <c r="AH43"/>
      <c r="AK43"/>
      <c r="AO43"/>
      <c r="AR43"/>
      <c r="BI43"/>
      <c r="BL43"/>
      <c r="CV43" s="819"/>
      <c r="CW43" s="819"/>
    </row>
    <row r="44" spans="7:101" ht="12.75">
      <c r="G44"/>
      <c r="J44"/>
      <c r="N44"/>
      <c r="Q44"/>
      <c r="T44"/>
      <c r="X44"/>
      <c r="AA44"/>
      <c r="AD44"/>
      <c r="AH44"/>
      <c r="AK44"/>
      <c r="AO44"/>
      <c r="AR44"/>
      <c r="BI44"/>
      <c r="BL44"/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F64"/>
  <sheetViews>
    <sheetView showGridLines="0" zoomScalePageLayoutView="0" workbookViewId="0" topLeftCell="BP1">
      <selection activeCell="BU30" sqref="BU30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4" customWidth="1"/>
    <col min="56" max="56" width="0.85546875" style="4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7" width="18.8515625" style="0" customWidth="1"/>
    <col min="78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D1" s="9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D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20"/>
      <c r="BE3" s="372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52"/>
      <c r="AV4" s="26"/>
      <c r="AW4" s="26"/>
      <c r="AX4" s="26"/>
      <c r="AY4" s="26"/>
      <c r="AZ4" s="26"/>
      <c r="BA4" s="26"/>
      <c r="BB4" s="26"/>
      <c r="BC4" s="26"/>
      <c r="BD4" s="777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86"/>
      <c r="AV5" s="742" t="s">
        <v>1040</v>
      </c>
      <c r="AW5" s="742"/>
      <c r="AX5" s="742"/>
      <c r="AY5" s="743"/>
      <c r="AZ5" s="743"/>
      <c r="BA5" s="743"/>
      <c r="BB5" s="743"/>
      <c r="BC5" s="743"/>
      <c r="BD5" s="769"/>
      <c r="BE5" s="773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.75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2"/>
      <c r="AV6" s="746"/>
      <c r="AW6" s="746"/>
      <c r="AX6" s="746"/>
      <c r="AY6" s="747"/>
      <c r="AZ6" s="747"/>
      <c r="BA6" s="747"/>
      <c r="BB6" s="747"/>
      <c r="BC6" s="747"/>
      <c r="BD6" s="769"/>
      <c r="BE6" s="773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.75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7" t="s">
        <v>290</v>
      </c>
      <c r="AW7" s="347"/>
      <c r="AX7" s="748"/>
      <c r="AY7" s="553"/>
      <c r="AZ7" s="514"/>
      <c r="BA7" s="515"/>
      <c r="BB7" s="605"/>
      <c r="BC7" s="605"/>
      <c r="BD7" s="769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940"/>
      <c r="AU8" s="462"/>
      <c r="AV8" s="515"/>
      <c r="AW8" s="515"/>
      <c r="AX8" s="749"/>
      <c r="AY8" s="537"/>
      <c r="AZ8" s="888" t="s">
        <v>339</v>
      </c>
      <c r="BA8" s="889"/>
      <c r="BB8" s="889"/>
      <c r="BC8" s="889"/>
      <c r="BD8" s="769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728" t="s">
        <v>291</v>
      </c>
      <c r="AU9" s="462"/>
      <c r="AV9" s="583"/>
      <c r="AW9" s="583"/>
      <c r="AX9" s="749"/>
      <c r="AY9" s="555"/>
      <c r="AZ9" s="63" t="s">
        <v>292</v>
      </c>
      <c r="BA9" s="750"/>
      <c r="BB9" s="63" t="s">
        <v>291</v>
      </c>
      <c r="BC9" s="776"/>
      <c r="BD9" s="769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.75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5"/>
      <c r="AU10" s="462"/>
      <c r="AV10" s="752"/>
      <c r="AW10" s="752"/>
      <c r="AX10" s="575"/>
      <c r="AY10" s="753"/>
      <c r="AZ10" s="347"/>
      <c r="BA10" s="754"/>
      <c r="BB10" s="755"/>
      <c r="BC10" s="755"/>
      <c r="BD10" s="769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2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12"/>
      <c r="BD11" s="769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07"/>
      <c r="AV12" s="120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811" t="s">
        <v>1041</v>
      </c>
      <c r="BD12" s="769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0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719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85"/>
      <c r="AW13" s="756"/>
      <c r="AX13" s="799" t="s">
        <v>1042</v>
      </c>
      <c r="AY13" s="181"/>
      <c r="AZ13" s="117"/>
      <c r="BA13" s="815" t="s">
        <v>1042</v>
      </c>
      <c r="BB13" s="757"/>
      <c r="BC13" s="816" t="s">
        <v>1042</v>
      </c>
      <c r="BD13" s="769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141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719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07"/>
      <c r="AV14" s="174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12" t="s">
        <v>1043</v>
      </c>
      <c r="BD14" s="769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376"/>
      <c r="DV14" s="143">
        <v>48.89</v>
      </c>
      <c r="DW14" s="143">
        <v>42.08</v>
      </c>
      <c r="DX14" s="143">
        <v>0.525</v>
      </c>
      <c r="DY14" s="143">
        <v>7.69</v>
      </c>
      <c r="DZ14" s="115"/>
      <c r="EA14" s="655">
        <v>205.37096774</v>
      </c>
      <c r="EC14" s="264"/>
      <c r="ED14" s="15"/>
    </row>
    <row r="15" spans="2:134" s="6" customFormat="1" ht="11.25">
      <c r="B15" s="39" t="s">
        <v>964</v>
      </c>
      <c r="C15" s="150" t="s">
        <v>462</v>
      </c>
      <c r="D15" s="432">
        <v>77.2</v>
      </c>
      <c r="E15" s="701" t="s">
        <v>301</v>
      </c>
      <c r="F15" s="455">
        <v>160</v>
      </c>
      <c r="G15" s="218"/>
      <c r="H15" s="432">
        <v>79.3</v>
      </c>
      <c r="I15" s="432">
        <v>74.5</v>
      </c>
      <c r="K15" s="432">
        <v>73.8</v>
      </c>
      <c r="L15" s="704" t="s">
        <v>300</v>
      </c>
      <c r="M15" s="154">
        <v>214</v>
      </c>
      <c r="N15" s="145"/>
      <c r="O15" s="434">
        <v>1.8</v>
      </c>
      <c r="P15" s="456">
        <v>152</v>
      </c>
      <c r="Q15" s="179"/>
      <c r="R15" s="445">
        <v>79</v>
      </c>
      <c r="S15" s="432">
        <v>78.9</v>
      </c>
      <c r="U15" s="445">
        <v>80.5</v>
      </c>
      <c r="V15" s="435" t="s">
        <v>299</v>
      </c>
      <c r="W15" s="436">
        <v>265</v>
      </c>
      <c r="X15" s="147"/>
      <c r="Y15" s="708">
        <v>-7.7</v>
      </c>
      <c r="Z15" s="456">
        <v>256</v>
      </c>
      <c r="AA15" s="147"/>
      <c r="AB15" s="472">
        <v>88.5</v>
      </c>
      <c r="AC15" s="434">
        <v>78.7</v>
      </c>
      <c r="AE15" s="432">
        <v>66.4</v>
      </c>
      <c r="AF15" s="706" t="s">
        <v>300</v>
      </c>
      <c r="AG15" s="154">
        <v>203</v>
      </c>
      <c r="AH15" s="145"/>
      <c r="AI15" s="432">
        <v>73.3</v>
      </c>
      <c r="AJ15" s="432">
        <v>59.7</v>
      </c>
      <c r="AL15" s="434">
        <v>13.93758865</v>
      </c>
      <c r="AM15" s="707" t="s">
        <v>300</v>
      </c>
      <c r="AN15" s="154">
        <v>124</v>
      </c>
      <c r="AO15" s="145"/>
      <c r="AP15" s="434">
        <v>-0.1</v>
      </c>
      <c r="AQ15" s="456">
        <v>61</v>
      </c>
      <c r="AR15" s="145"/>
      <c r="AS15" s="434">
        <v>14.8</v>
      </c>
      <c r="AT15" s="705">
        <v>13.2</v>
      </c>
      <c r="AU15" s="145"/>
      <c r="AV15" s="434">
        <v>1.5177909100000004</v>
      </c>
      <c r="AW15" s="736">
        <v>162</v>
      </c>
      <c r="AX15" s="451" t="s">
        <v>1038</v>
      </c>
      <c r="AY15" s="145"/>
      <c r="AZ15" s="434">
        <v>0.5999999999999996</v>
      </c>
      <c r="BA15" s="737" t="s">
        <v>1038</v>
      </c>
      <c r="BB15" s="434">
        <v>1.6999999999999993</v>
      </c>
      <c r="BC15" s="738" t="s">
        <v>1038</v>
      </c>
      <c r="BD15" s="147"/>
      <c r="BE15" s="322" t="s">
        <v>244</v>
      </c>
      <c r="BF15" s="434">
        <v>40.8</v>
      </c>
      <c r="BG15" s="704" t="s">
        <v>301</v>
      </c>
      <c r="BH15" s="154">
        <v>113</v>
      </c>
      <c r="BI15" s="147"/>
      <c r="BJ15" s="443">
        <v>54.9</v>
      </c>
      <c r="BK15" s="439">
        <v>21.8</v>
      </c>
      <c r="BM15" s="443">
        <v>11.7</v>
      </c>
      <c r="BN15" s="444" t="s">
        <v>300</v>
      </c>
      <c r="BO15" s="154">
        <v>241</v>
      </c>
      <c r="BP15" s="145"/>
      <c r="BQ15" s="443">
        <v>19.2</v>
      </c>
      <c r="BR15" s="432">
        <v>6.3</v>
      </c>
      <c r="BS15" s="446"/>
      <c r="BT15" s="150" t="s">
        <v>244</v>
      </c>
      <c r="BU15" s="438">
        <v>21.153846153846153</v>
      </c>
      <c r="BV15" s="822" t="s">
        <v>299</v>
      </c>
      <c r="BW15" s="831">
        <v>208</v>
      </c>
      <c r="BX15" s="782"/>
      <c r="BY15" s="702">
        <v>15.972222222222221</v>
      </c>
      <c r="BZ15" s="443">
        <v>28.18181818181818</v>
      </c>
      <c r="CA15" s="832">
        <v>25</v>
      </c>
      <c r="CB15" s="825">
        <v>63.84615384615384</v>
      </c>
      <c r="CC15" s="822" t="s">
        <v>301</v>
      </c>
      <c r="CD15" s="831">
        <v>166</v>
      </c>
      <c r="CE15" s="782"/>
      <c r="CF15" s="434">
        <v>72.22222222222221</v>
      </c>
      <c r="CG15" s="434">
        <v>52.72727272727272</v>
      </c>
      <c r="CI15" s="39" t="s">
        <v>462</v>
      </c>
      <c r="CJ15" s="458">
        <v>101716.72354948806</v>
      </c>
      <c r="CK15" s="147"/>
      <c r="CL15" s="459">
        <v>18505.829914983315</v>
      </c>
      <c r="CM15" s="147"/>
      <c r="CN15" s="459">
        <v>2929.041265901334</v>
      </c>
      <c r="CO15" s="147"/>
      <c r="CP15" s="443">
        <v>9.71552712670804</v>
      </c>
      <c r="CQ15" s="460">
        <v>226</v>
      </c>
      <c r="CR15" s="5"/>
      <c r="CS15" s="39" t="s">
        <v>730</v>
      </c>
      <c r="CT15" s="154">
        <v>24541</v>
      </c>
      <c r="CU15" s="145"/>
      <c r="CV15" s="766">
        <v>34.03</v>
      </c>
      <c r="CW15" s="766">
        <v>23.04</v>
      </c>
      <c r="CX15" s="145"/>
      <c r="CY15" s="154">
        <v>177093</v>
      </c>
      <c r="CZ15" s="145"/>
      <c r="DA15" s="455">
        <v>92838.88344044726</v>
      </c>
      <c r="DB15" s="145"/>
      <c r="DC15" s="320" t="s">
        <v>943</v>
      </c>
      <c r="DD15" s="227"/>
      <c r="DE15" s="222">
        <v>66.54</v>
      </c>
      <c r="DF15" s="147"/>
      <c r="DG15" s="222">
        <v>1.18</v>
      </c>
      <c r="DH15" s="218"/>
      <c r="DI15" s="222">
        <v>12.76</v>
      </c>
      <c r="DJ15" s="218"/>
      <c r="DK15" s="321" t="s">
        <v>245</v>
      </c>
      <c r="DL15" s="222">
        <v>5.2</v>
      </c>
      <c r="DM15" s="320" t="s">
        <v>246</v>
      </c>
      <c r="DN15" s="222">
        <v>2.2</v>
      </c>
      <c r="DO15" s="320" t="s">
        <v>243</v>
      </c>
      <c r="DP15" s="222">
        <v>1.5</v>
      </c>
      <c r="DQ15" s="154"/>
      <c r="DR15" s="164">
        <v>13.15</v>
      </c>
      <c r="DS15" s="147"/>
      <c r="DT15" s="222">
        <v>6.38</v>
      </c>
      <c r="DU15" s="145"/>
      <c r="DV15" s="164">
        <v>40.25</v>
      </c>
      <c r="DW15" s="164">
        <v>47.14</v>
      </c>
      <c r="DX15" s="164">
        <v>2.12</v>
      </c>
      <c r="DY15" s="223">
        <v>10.49</v>
      </c>
      <c r="DZ15" s="145"/>
      <c r="EA15" s="461">
        <v>192.81626506</v>
      </c>
      <c r="EC15" s="15"/>
      <c r="ED15" s="15"/>
    </row>
    <row r="16" spans="2:134" s="6" customFormat="1" ht="11.25">
      <c r="B16" s="39" t="s">
        <v>964</v>
      </c>
      <c r="C16" s="150" t="s">
        <v>482</v>
      </c>
      <c r="D16" s="445">
        <v>69.4</v>
      </c>
      <c r="E16" s="701" t="s">
        <v>302</v>
      </c>
      <c r="F16" s="425">
        <v>266</v>
      </c>
      <c r="G16" s="218"/>
      <c r="H16" s="445">
        <v>70.5</v>
      </c>
      <c r="I16" s="445">
        <v>65.6</v>
      </c>
      <c r="K16" s="432">
        <v>80.5</v>
      </c>
      <c r="L16" s="433" t="s">
        <v>301</v>
      </c>
      <c r="M16" s="145">
        <v>79</v>
      </c>
      <c r="N16" s="145"/>
      <c r="O16" s="439">
        <v>6.4</v>
      </c>
      <c r="P16" s="147">
        <v>37</v>
      </c>
      <c r="Q16" s="179"/>
      <c r="R16" s="432">
        <v>85.7</v>
      </c>
      <c r="S16" s="430">
        <v>85.7</v>
      </c>
      <c r="U16" s="430">
        <v>91.3</v>
      </c>
      <c r="V16" s="435" t="s">
        <v>300</v>
      </c>
      <c r="W16" s="436">
        <v>39</v>
      </c>
      <c r="X16" s="147"/>
      <c r="Y16" s="718">
        <v>3.9</v>
      </c>
      <c r="Z16" s="147">
        <v>10</v>
      </c>
      <c r="AA16" s="147"/>
      <c r="AB16" s="453">
        <v>97.2</v>
      </c>
      <c r="AC16" s="439">
        <v>87</v>
      </c>
      <c r="AE16" s="445">
        <v>63.8</v>
      </c>
      <c r="AF16" s="440" t="s">
        <v>299</v>
      </c>
      <c r="AG16" s="145">
        <v>239</v>
      </c>
      <c r="AH16" s="145"/>
      <c r="AI16" s="445">
        <v>68.2</v>
      </c>
      <c r="AJ16" s="445">
        <v>56.6</v>
      </c>
      <c r="AL16" s="434">
        <v>13.84295918</v>
      </c>
      <c r="AM16" s="707" t="s">
        <v>300</v>
      </c>
      <c r="AN16" s="145">
        <v>154</v>
      </c>
      <c r="AO16" s="145"/>
      <c r="AP16" s="439">
        <v>0.2</v>
      </c>
      <c r="AQ16" s="147">
        <v>14</v>
      </c>
      <c r="AR16" s="145"/>
      <c r="AS16" s="443">
        <v>14.6</v>
      </c>
      <c r="AT16" s="705">
        <v>13.1</v>
      </c>
      <c r="AU16" s="145"/>
      <c r="AV16" s="434">
        <v>1.088163269999999</v>
      </c>
      <c r="AW16" s="736">
        <v>69</v>
      </c>
      <c r="AX16" s="451" t="s">
        <v>1038</v>
      </c>
      <c r="AY16" s="145"/>
      <c r="AZ16" s="439">
        <v>0.09999999999999964</v>
      </c>
      <c r="BA16" s="736" t="s">
        <v>1044</v>
      </c>
      <c r="BB16" s="434">
        <v>1.3000000000000007</v>
      </c>
      <c r="BC16" s="738" t="s">
        <v>1038</v>
      </c>
      <c r="BD16" s="147"/>
      <c r="BE16" s="322" t="s">
        <v>246</v>
      </c>
      <c r="BF16" s="434">
        <v>41.4</v>
      </c>
      <c r="BG16" s="704" t="s">
        <v>300</v>
      </c>
      <c r="BH16" s="145">
        <v>101</v>
      </c>
      <c r="BI16" s="147"/>
      <c r="BJ16" s="434">
        <v>64.7</v>
      </c>
      <c r="BK16" s="434">
        <v>18</v>
      </c>
      <c r="BM16" s="443">
        <v>11.2</v>
      </c>
      <c r="BN16" s="444" t="s">
        <v>299</v>
      </c>
      <c r="BO16" s="145">
        <v>246</v>
      </c>
      <c r="BP16" s="145"/>
      <c r="BQ16" s="443">
        <v>16.7</v>
      </c>
      <c r="BR16" s="432">
        <v>6</v>
      </c>
      <c r="BS16" s="446"/>
      <c r="BT16" s="150" t="s">
        <v>246</v>
      </c>
      <c r="BU16" s="472">
        <v>16.363636363636363</v>
      </c>
      <c r="BV16" s="447" t="s">
        <v>300</v>
      </c>
      <c r="BW16" s="147">
        <v>264</v>
      </c>
      <c r="BX16" s="830"/>
      <c r="BY16" s="445">
        <v>6.862745098039216</v>
      </c>
      <c r="BZ16" s="443">
        <v>24.719101123595504</v>
      </c>
      <c r="CA16" s="260"/>
      <c r="CB16" s="823">
        <v>60.45454545454545</v>
      </c>
      <c r="CC16" s="704" t="s">
        <v>300</v>
      </c>
      <c r="CD16" s="147">
        <v>219</v>
      </c>
      <c r="CE16" s="179"/>
      <c r="CF16" s="443">
        <v>68.62745098039215</v>
      </c>
      <c r="CG16" s="434">
        <v>55.0561797752809</v>
      </c>
      <c r="CI16" s="39" t="s">
        <v>482</v>
      </c>
      <c r="CJ16" s="448">
        <v>97911.34607564051</v>
      </c>
      <c r="CK16" s="147"/>
      <c r="CL16" s="449">
        <v>7784.253245981502</v>
      </c>
      <c r="CM16" s="147"/>
      <c r="CN16" s="449">
        <v>2561.4701266849884</v>
      </c>
      <c r="CO16" s="147"/>
      <c r="CP16" s="434">
        <v>1.0023666135761844</v>
      </c>
      <c r="CQ16" s="450">
        <v>112</v>
      </c>
      <c r="CR16" s="5"/>
      <c r="CS16" s="39" t="s">
        <v>753</v>
      </c>
      <c r="CT16" s="145">
        <v>18742</v>
      </c>
      <c r="CU16" s="145"/>
      <c r="CV16" s="451">
        <v>33.83</v>
      </c>
      <c r="CW16" s="451">
        <v>22.84</v>
      </c>
      <c r="CX16" s="145"/>
      <c r="CY16" s="145">
        <v>165871</v>
      </c>
      <c r="CZ16" s="145"/>
      <c r="DA16" s="425">
        <v>97057.25023675423</v>
      </c>
      <c r="DB16" s="145"/>
      <c r="DC16" s="227" t="s">
        <v>943</v>
      </c>
      <c r="DD16" s="227"/>
      <c r="DE16" s="316">
        <v>68.59</v>
      </c>
      <c r="DF16" s="147"/>
      <c r="DG16" s="316">
        <v>0</v>
      </c>
      <c r="DH16" s="218"/>
      <c r="DI16" s="316">
        <v>19.97</v>
      </c>
      <c r="DJ16" s="218"/>
      <c r="DK16" s="319" t="s">
        <v>247</v>
      </c>
      <c r="DL16" s="316">
        <v>9.1</v>
      </c>
      <c r="DM16" s="227" t="s">
        <v>248</v>
      </c>
      <c r="DN16" s="316">
        <v>4.9</v>
      </c>
      <c r="DO16" s="227" t="s">
        <v>244</v>
      </c>
      <c r="DP16" s="316">
        <v>3</v>
      </c>
      <c r="DQ16" s="145"/>
      <c r="DR16" s="317">
        <v>4.47</v>
      </c>
      <c r="DS16" s="147"/>
      <c r="DT16" s="316">
        <v>6.96</v>
      </c>
      <c r="DU16" s="145"/>
      <c r="DV16" s="317">
        <v>50.91</v>
      </c>
      <c r="DW16" s="317">
        <v>37.94</v>
      </c>
      <c r="DX16" s="317">
        <v>4.88</v>
      </c>
      <c r="DY16" s="218">
        <v>6.28</v>
      </c>
      <c r="DZ16" s="145"/>
      <c r="EA16" s="454">
        <v>196.7254902</v>
      </c>
      <c r="EC16" s="15"/>
      <c r="ED16" s="15"/>
    </row>
    <row r="17" spans="2:134" s="6" customFormat="1" ht="11.25">
      <c r="B17" s="39" t="s">
        <v>964</v>
      </c>
      <c r="C17" s="150" t="s">
        <v>564</v>
      </c>
      <c r="D17" s="445">
        <v>72.5</v>
      </c>
      <c r="E17" s="701" t="s">
        <v>300</v>
      </c>
      <c r="F17" s="425">
        <v>246</v>
      </c>
      <c r="G17" s="218"/>
      <c r="H17" s="432">
        <v>78.4</v>
      </c>
      <c r="I17" s="445">
        <v>68.2</v>
      </c>
      <c r="K17" s="432">
        <v>75.9</v>
      </c>
      <c r="L17" s="704" t="s">
        <v>301</v>
      </c>
      <c r="M17" s="145">
        <v>177</v>
      </c>
      <c r="N17" s="145"/>
      <c r="O17" s="434">
        <v>-0.8</v>
      </c>
      <c r="P17" s="147">
        <v>217</v>
      </c>
      <c r="Q17" s="179"/>
      <c r="R17" s="432">
        <v>89.6</v>
      </c>
      <c r="S17" s="432">
        <v>76.8</v>
      </c>
      <c r="U17" s="432">
        <v>86.5</v>
      </c>
      <c r="V17" s="435" t="s">
        <v>300</v>
      </c>
      <c r="W17" s="436">
        <v>164</v>
      </c>
      <c r="X17" s="147"/>
      <c r="Y17" s="705">
        <v>-3</v>
      </c>
      <c r="Z17" s="147">
        <v>167</v>
      </c>
      <c r="AA17" s="147"/>
      <c r="AB17" s="438">
        <v>96.3</v>
      </c>
      <c r="AC17" s="434">
        <v>78.4</v>
      </c>
      <c r="AE17" s="445">
        <v>64.8</v>
      </c>
      <c r="AF17" s="706" t="s">
        <v>300</v>
      </c>
      <c r="AG17" s="145">
        <v>230</v>
      </c>
      <c r="AH17" s="145"/>
      <c r="AI17" s="432">
        <v>76.1</v>
      </c>
      <c r="AJ17" s="445">
        <v>55.3</v>
      </c>
      <c r="AL17" s="443">
        <v>13.45207729</v>
      </c>
      <c r="AM17" s="707" t="s">
        <v>300</v>
      </c>
      <c r="AN17" s="145">
        <v>237</v>
      </c>
      <c r="AO17" s="145"/>
      <c r="AP17" s="443">
        <v>-0.7</v>
      </c>
      <c r="AQ17" s="147">
        <v>246</v>
      </c>
      <c r="AR17" s="145"/>
      <c r="AS17" s="443">
        <v>14.5</v>
      </c>
      <c r="AT17" s="708">
        <v>12.6</v>
      </c>
      <c r="AU17" s="145"/>
      <c r="AV17" s="434">
        <v>1.4476767599999985</v>
      </c>
      <c r="AW17" s="736">
        <v>145</v>
      </c>
      <c r="AX17" s="451" t="s">
        <v>1038</v>
      </c>
      <c r="AY17" s="145"/>
      <c r="AZ17" s="434">
        <v>1.0999999999999996</v>
      </c>
      <c r="BA17" s="737" t="s">
        <v>1038</v>
      </c>
      <c r="BB17" s="434">
        <v>1.5</v>
      </c>
      <c r="BC17" s="738" t="s">
        <v>1038</v>
      </c>
      <c r="BD17" s="147"/>
      <c r="BE17" s="322" t="s">
        <v>247</v>
      </c>
      <c r="BF17" s="434">
        <v>34.2</v>
      </c>
      <c r="BG17" s="704" t="s">
        <v>299</v>
      </c>
      <c r="BH17" s="145">
        <v>213</v>
      </c>
      <c r="BI17" s="147"/>
      <c r="BJ17" s="443">
        <v>51.4</v>
      </c>
      <c r="BK17" s="434">
        <v>20.7</v>
      </c>
      <c r="BM17" s="434">
        <v>16.9</v>
      </c>
      <c r="BN17" s="444" t="s">
        <v>300</v>
      </c>
      <c r="BO17" s="145">
        <v>149</v>
      </c>
      <c r="BP17" s="145"/>
      <c r="BQ17" s="434">
        <v>34.6</v>
      </c>
      <c r="BR17" s="445">
        <v>2.7</v>
      </c>
      <c r="BS17" s="446"/>
      <c r="BT17" s="150" t="s">
        <v>247</v>
      </c>
      <c r="BU17" s="472">
        <v>14.795918367346939</v>
      </c>
      <c r="BV17" s="447" t="s">
        <v>299</v>
      </c>
      <c r="BW17" s="147">
        <v>278</v>
      </c>
      <c r="BX17" s="830"/>
      <c r="BY17" s="445">
        <v>6.756756756756757</v>
      </c>
      <c r="BZ17" s="443">
        <v>18.96551724137931</v>
      </c>
      <c r="CA17" s="260"/>
      <c r="CB17" s="823">
        <v>54.59183673469388</v>
      </c>
      <c r="CC17" s="704" t="s">
        <v>299</v>
      </c>
      <c r="CD17" s="147">
        <v>267</v>
      </c>
      <c r="CE17" s="179"/>
      <c r="CF17" s="443">
        <v>62.16216216216216</v>
      </c>
      <c r="CG17" s="443">
        <v>47.41379310344828</v>
      </c>
      <c r="CI17" s="39" t="s">
        <v>564</v>
      </c>
      <c r="CJ17" s="448">
        <v>120287.08901363272</v>
      </c>
      <c r="CK17" s="147"/>
      <c r="CL17" s="449">
        <v>7844.9497594226095</v>
      </c>
      <c r="CM17" s="147"/>
      <c r="CN17" s="449">
        <v>1460.203713898898</v>
      </c>
      <c r="CO17" s="147"/>
      <c r="CP17" s="443">
        <v>21.006068687573652</v>
      </c>
      <c r="CQ17" s="450">
        <v>274</v>
      </c>
      <c r="CR17" s="5"/>
      <c r="CS17" s="39" t="s">
        <v>840</v>
      </c>
      <c r="CT17" s="145">
        <v>19964</v>
      </c>
      <c r="CU17" s="145"/>
      <c r="CV17" s="451">
        <v>34.08</v>
      </c>
      <c r="CW17" s="451">
        <v>23.09</v>
      </c>
      <c r="CX17" s="145"/>
      <c r="CY17" s="145">
        <v>164518</v>
      </c>
      <c r="CZ17" s="145"/>
      <c r="DA17" s="425">
        <v>99456.53176029651</v>
      </c>
      <c r="DB17" s="145"/>
      <c r="DC17" s="227" t="s">
        <v>947</v>
      </c>
      <c r="DD17" s="227"/>
      <c r="DE17" s="316">
        <v>63.69</v>
      </c>
      <c r="DF17" s="147"/>
      <c r="DG17" s="316">
        <v>0</v>
      </c>
      <c r="DH17" s="218"/>
      <c r="DI17" s="316">
        <v>21.66</v>
      </c>
      <c r="DJ17" s="218"/>
      <c r="DK17" s="319" t="s">
        <v>246</v>
      </c>
      <c r="DL17" s="316">
        <v>10.7</v>
      </c>
      <c r="DM17" s="227" t="s">
        <v>248</v>
      </c>
      <c r="DN17" s="316">
        <v>1.9</v>
      </c>
      <c r="DO17" s="227" t="s">
        <v>249</v>
      </c>
      <c r="DP17" s="316">
        <v>1.8</v>
      </c>
      <c r="DQ17" s="145"/>
      <c r="DR17" s="317">
        <v>8.03</v>
      </c>
      <c r="DS17" s="147"/>
      <c r="DT17" s="316">
        <v>6.62</v>
      </c>
      <c r="DU17" s="145"/>
      <c r="DV17" s="317">
        <v>47.22</v>
      </c>
      <c r="DW17" s="317">
        <v>39.76</v>
      </c>
      <c r="DX17" s="317">
        <v>4.75</v>
      </c>
      <c r="DY17" s="218">
        <v>8.28</v>
      </c>
      <c r="DZ17" s="145"/>
      <c r="EA17" s="454">
        <v>204.88142292</v>
      </c>
      <c r="EC17" s="15"/>
      <c r="ED17" s="15"/>
    </row>
    <row r="18" spans="2:134" s="6" customFormat="1" ht="11.25">
      <c r="B18" s="39" t="s">
        <v>964</v>
      </c>
      <c r="C18" s="150" t="s">
        <v>575</v>
      </c>
      <c r="D18" s="445">
        <v>74</v>
      </c>
      <c r="E18" s="701" t="s">
        <v>300</v>
      </c>
      <c r="F18" s="425">
        <v>229</v>
      </c>
      <c r="G18" s="218"/>
      <c r="H18" s="432">
        <v>78.2</v>
      </c>
      <c r="I18" s="445">
        <v>70.3</v>
      </c>
      <c r="K18" s="445">
        <v>67.7</v>
      </c>
      <c r="L18" s="704" t="s">
        <v>300</v>
      </c>
      <c r="M18" s="145">
        <v>279</v>
      </c>
      <c r="N18" s="145"/>
      <c r="O18" s="443">
        <v>-4.1</v>
      </c>
      <c r="P18" s="147">
        <v>260</v>
      </c>
      <c r="Q18" s="179"/>
      <c r="R18" s="432">
        <v>83.3</v>
      </c>
      <c r="S18" s="445">
        <v>72.3</v>
      </c>
      <c r="U18" s="432">
        <v>88.5</v>
      </c>
      <c r="V18" s="435" t="s">
        <v>300</v>
      </c>
      <c r="W18" s="436">
        <v>107</v>
      </c>
      <c r="X18" s="147"/>
      <c r="Y18" s="705">
        <v>-0.1</v>
      </c>
      <c r="Z18" s="147">
        <v>81</v>
      </c>
      <c r="AA18" s="147"/>
      <c r="AB18" s="438">
        <v>93.4</v>
      </c>
      <c r="AC18" s="434">
        <v>83.5</v>
      </c>
      <c r="AE18" s="432">
        <v>67.2</v>
      </c>
      <c r="AF18" s="706" t="s">
        <v>300</v>
      </c>
      <c r="AG18" s="145">
        <v>190</v>
      </c>
      <c r="AH18" s="145"/>
      <c r="AI18" s="432">
        <v>74.1</v>
      </c>
      <c r="AJ18" s="432">
        <v>60.5</v>
      </c>
      <c r="AL18" s="434">
        <v>14.19932388</v>
      </c>
      <c r="AM18" s="707" t="s">
        <v>300</v>
      </c>
      <c r="AN18" s="145">
        <v>63</v>
      </c>
      <c r="AO18" s="145"/>
      <c r="AP18" s="439">
        <v>0</v>
      </c>
      <c r="AQ18" s="147">
        <v>43</v>
      </c>
      <c r="AR18" s="145"/>
      <c r="AS18" s="434">
        <v>15.2</v>
      </c>
      <c r="AT18" s="705">
        <v>13.1</v>
      </c>
      <c r="AU18" s="145"/>
      <c r="AV18" s="434">
        <v>1.7099122799999993</v>
      </c>
      <c r="AW18" s="736">
        <v>191</v>
      </c>
      <c r="AX18" s="451" t="s">
        <v>1038</v>
      </c>
      <c r="AY18" s="145"/>
      <c r="AZ18" s="434">
        <v>1.200000000000001</v>
      </c>
      <c r="BA18" s="737" t="s">
        <v>1038</v>
      </c>
      <c r="BB18" s="443">
        <v>2</v>
      </c>
      <c r="BC18" s="738" t="s">
        <v>1038</v>
      </c>
      <c r="BD18" s="147"/>
      <c r="BE18" s="322" t="s">
        <v>245</v>
      </c>
      <c r="BF18" s="434">
        <v>42.5</v>
      </c>
      <c r="BG18" s="704" t="s">
        <v>300</v>
      </c>
      <c r="BH18" s="145">
        <v>86</v>
      </c>
      <c r="BI18" s="147"/>
      <c r="BJ18" s="443">
        <v>57</v>
      </c>
      <c r="BK18" s="439">
        <v>23.3</v>
      </c>
      <c r="BM18" s="434">
        <v>20.2</v>
      </c>
      <c r="BN18" s="444" t="s">
        <v>300</v>
      </c>
      <c r="BO18" s="145">
        <v>76</v>
      </c>
      <c r="BP18" s="145"/>
      <c r="BQ18" s="434">
        <v>31.9</v>
      </c>
      <c r="BR18" s="432">
        <v>7.6</v>
      </c>
      <c r="BS18" s="446"/>
      <c r="BT18" s="150" t="s">
        <v>245</v>
      </c>
      <c r="BU18" s="438">
        <v>21.357063403781982</v>
      </c>
      <c r="BV18" s="447" t="s">
        <v>299</v>
      </c>
      <c r="BW18" s="147">
        <v>206</v>
      </c>
      <c r="BX18" s="830"/>
      <c r="BY18" s="432">
        <v>16.796875</v>
      </c>
      <c r="BZ18" s="443">
        <v>27.586206896551722</v>
      </c>
      <c r="CA18" s="260"/>
      <c r="CB18" s="825">
        <v>61.179087875417125</v>
      </c>
      <c r="CC18" s="704" t="s">
        <v>299</v>
      </c>
      <c r="CD18" s="147">
        <v>211</v>
      </c>
      <c r="CE18" s="179"/>
      <c r="CF18" s="443">
        <v>69.3359375</v>
      </c>
      <c r="CG18" s="434">
        <v>50.397877984084886</v>
      </c>
      <c r="CI18" s="39" t="s">
        <v>575</v>
      </c>
      <c r="CJ18" s="448">
        <v>91225.3448275862</v>
      </c>
      <c r="CK18" s="147"/>
      <c r="CL18" s="449">
        <v>18685.290912302764</v>
      </c>
      <c r="CM18" s="147"/>
      <c r="CN18" s="449">
        <v>4149.681034482759</v>
      </c>
      <c r="CO18" s="147"/>
      <c r="CP18" s="434">
        <v>-0.7507976126175153</v>
      </c>
      <c r="CQ18" s="450">
        <v>85</v>
      </c>
      <c r="CR18" s="5"/>
      <c r="CS18" s="39" t="s">
        <v>854</v>
      </c>
      <c r="CT18" s="145">
        <v>96113</v>
      </c>
      <c r="CU18" s="145"/>
      <c r="CV18" s="451">
        <v>33.28</v>
      </c>
      <c r="CW18" s="451">
        <v>22.29</v>
      </c>
      <c r="CX18" s="145"/>
      <c r="CY18" s="145">
        <v>192893</v>
      </c>
      <c r="CZ18" s="145"/>
      <c r="DA18" s="425">
        <v>91978.68628749582</v>
      </c>
      <c r="DB18" s="145"/>
      <c r="DC18" s="227" t="s">
        <v>946</v>
      </c>
      <c r="DD18" s="227"/>
      <c r="DE18" s="316">
        <v>59.42</v>
      </c>
      <c r="DF18" s="147"/>
      <c r="DG18" s="316">
        <v>32.72</v>
      </c>
      <c r="DH18" s="218"/>
      <c r="DI18" s="316">
        <v>5.51</v>
      </c>
      <c r="DJ18" s="218"/>
      <c r="DK18" s="319" t="s">
        <v>243</v>
      </c>
      <c r="DL18" s="316">
        <v>1.3</v>
      </c>
      <c r="DM18" s="227" t="s">
        <v>244</v>
      </c>
      <c r="DN18" s="316">
        <v>0.7</v>
      </c>
      <c r="DO18" s="227" t="s">
        <v>253</v>
      </c>
      <c r="DP18" s="316">
        <v>0.5</v>
      </c>
      <c r="DQ18" s="145"/>
      <c r="DR18" s="317">
        <v>1.21</v>
      </c>
      <c r="DS18" s="147"/>
      <c r="DT18" s="316">
        <v>1.13</v>
      </c>
      <c r="DU18" s="145"/>
      <c r="DV18" s="317">
        <v>38.9</v>
      </c>
      <c r="DW18" s="317">
        <v>48.55</v>
      </c>
      <c r="DX18" s="317">
        <v>0.74</v>
      </c>
      <c r="DY18" s="218">
        <v>11.81</v>
      </c>
      <c r="DZ18" s="145"/>
      <c r="EA18" s="454">
        <v>200.18907563</v>
      </c>
      <c r="EC18" s="15"/>
      <c r="ED18" s="15"/>
    </row>
    <row r="19" spans="2:134" s="6" customFormat="1" ht="11.25">
      <c r="B19" s="39" t="s">
        <v>964</v>
      </c>
      <c r="C19" s="150" t="s">
        <v>590</v>
      </c>
      <c r="D19" s="432">
        <v>78.5</v>
      </c>
      <c r="E19" s="701" t="s">
        <v>300</v>
      </c>
      <c r="F19" s="455">
        <v>129</v>
      </c>
      <c r="G19" s="218"/>
      <c r="H19" s="430">
        <v>84.9</v>
      </c>
      <c r="I19" s="432">
        <v>74.2</v>
      </c>
      <c r="K19" s="445">
        <v>72.6</v>
      </c>
      <c r="L19" s="704" t="s">
        <v>300</v>
      </c>
      <c r="M19" s="154">
        <v>231</v>
      </c>
      <c r="N19" s="145"/>
      <c r="O19" s="434">
        <v>-0.4</v>
      </c>
      <c r="P19" s="456">
        <v>205</v>
      </c>
      <c r="Q19" s="179"/>
      <c r="R19" s="432">
        <v>85.7</v>
      </c>
      <c r="S19" s="432">
        <v>82</v>
      </c>
      <c r="U19" s="432">
        <v>87.8</v>
      </c>
      <c r="V19" s="435" t="s">
        <v>301</v>
      </c>
      <c r="W19" s="436">
        <v>125</v>
      </c>
      <c r="X19" s="147"/>
      <c r="Y19" s="705">
        <v>-0.4</v>
      </c>
      <c r="Z19" s="456">
        <v>90</v>
      </c>
      <c r="AA19" s="147"/>
      <c r="AB19" s="438">
        <v>95</v>
      </c>
      <c r="AC19" s="434">
        <v>81.7</v>
      </c>
      <c r="AE19" s="432">
        <v>68.9</v>
      </c>
      <c r="AF19" s="706" t="s">
        <v>300</v>
      </c>
      <c r="AG19" s="154">
        <v>156</v>
      </c>
      <c r="AH19" s="145"/>
      <c r="AI19" s="432">
        <v>79.1</v>
      </c>
      <c r="AJ19" s="432">
        <v>62.1</v>
      </c>
      <c r="AL19" s="434">
        <v>14.13294444</v>
      </c>
      <c r="AM19" s="707" t="s">
        <v>300</v>
      </c>
      <c r="AN19" s="154">
        <v>78</v>
      </c>
      <c r="AO19" s="145"/>
      <c r="AP19" s="439">
        <v>0.2</v>
      </c>
      <c r="AQ19" s="456">
        <v>14</v>
      </c>
      <c r="AR19" s="145"/>
      <c r="AS19" s="434">
        <v>15.1</v>
      </c>
      <c r="AT19" s="718">
        <v>13.3</v>
      </c>
      <c r="AU19" s="145"/>
      <c r="AV19" s="434">
        <v>1.4732098799999989</v>
      </c>
      <c r="AW19" s="736">
        <v>151</v>
      </c>
      <c r="AX19" s="451" t="s">
        <v>1038</v>
      </c>
      <c r="AY19" s="145"/>
      <c r="AZ19" s="434">
        <v>1.4000000000000004</v>
      </c>
      <c r="BA19" s="737" t="s">
        <v>1038</v>
      </c>
      <c r="BB19" s="434">
        <v>1.1999999999999993</v>
      </c>
      <c r="BC19" s="738" t="s">
        <v>1038</v>
      </c>
      <c r="BD19" s="147"/>
      <c r="BE19" s="322" t="s">
        <v>243</v>
      </c>
      <c r="BF19" s="434">
        <v>38.3</v>
      </c>
      <c r="BG19" s="704" t="s">
        <v>299</v>
      </c>
      <c r="BH19" s="154">
        <v>157</v>
      </c>
      <c r="BI19" s="147"/>
      <c r="BJ19" s="434">
        <v>62.6</v>
      </c>
      <c r="BK19" s="434">
        <v>16.7</v>
      </c>
      <c r="BM19" s="434">
        <v>15.6</v>
      </c>
      <c r="BN19" s="444" t="s">
        <v>300</v>
      </c>
      <c r="BO19" s="154">
        <v>178</v>
      </c>
      <c r="BP19" s="145"/>
      <c r="BQ19" s="434">
        <v>28.8</v>
      </c>
      <c r="BR19" s="432">
        <v>4.3</v>
      </c>
      <c r="BS19" s="446"/>
      <c r="BT19" s="150" t="s">
        <v>243</v>
      </c>
      <c r="BU19" s="472">
        <v>19.897959183673468</v>
      </c>
      <c r="BV19" s="447" t="s">
        <v>300</v>
      </c>
      <c r="BW19" s="456">
        <v>237</v>
      </c>
      <c r="BX19" s="830"/>
      <c r="BY19" s="432">
        <v>14.285714285714285</v>
      </c>
      <c r="BZ19" s="443">
        <v>24.509803921568626</v>
      </c>
      <c r="CA19" s="260"/>
      <c r="CB19" s="823">
        <v>55.61224489795919</v>
      </c>
      <c r="CC19" s="704" t="s">
        <v>299</v>
      </c>
      <c r="CD19" s="456">
        <v>260</v>
      </c>
      <c r="CE19" s="179"/>
      <c r="CF19" s="434">
        <v>71.42857142857143</v>
      </c>
      <c r="CG19" s="443">
        <v>42.15686274509804</v>
      </c>
      <c r="CI19" s="39" t="s">
        <v>590</v>
      </c>
      <c r="CJ19" s="458">
        <v>86343.43871805977</v>
      </c>
      <c r="CK19" s="147"/>
      <c r="CL19" s="459">
        <v>13305.774040079801</v>
      </c>
      <c r="CM19" s="147"/>
      <c r="CN19" s="459">
        <v>5735.643135556518</v>
      </c>
      <c r="CO19" s="147"/>
      <c r="CP19" s="439">
        <v>-6.996430301269525</v>
      </c>
      <c r="CQ19" s="460">
        <v>30</v>
      </c>
      <c r="CR19" s="5"/>
      <c r="CS19" s="39" t="s">
        <v>871</v>
      </c>
      <c r="CT19" s="154">
        <v>18026</v>
      </c>
      <c r="CU19" s="145"/>
      <c r="CV19" s="766">
        <v>33.33</v>
      </c>
      <c r="CW19" s="766">
        <v>22.34</v>
      </c>
      <c r="CX19" s="145"/>
      <c r="CY19" s="154">
        <v>185667</v>
      </c>
      <c r="CZ19" s="145"/>
      <c r="DA19" s="455">
        <v>92824.72956463338</v>
      </c>
      <c r="DB19" s="145"/>
      <c r="DC19" s="320" t="s">
        <v>944</v>
      </c>
      <c r="DD19" s="227"/>
      <c r="DE19" s="222">
        <v>61.39</v>
      </c>
      <c r="DF19" s="147"/>
      <c r="DG19" s="222">
        <v>0</v>
      </c>
      <c r="DH19" s="218"/>
      <c r="DI19" s="222">
        <v>19.24</v>
      </c>
      <c r="DJ19" s="223"/>
      <c r="DK19" s="321" t="s">
        <v>245</v>
      </c>
      <c r="DL19" s="222">
        <v>14.5</v>
      </c>
      <c r="DM19" s="320" t="s">
        <v>244</v>
      </c>
      <c r="DN19" s="222">
        <v>1.2</v>
      </c>
      <c r="DO19" s="320" t="s">
        <v>266</v>
      </c>
      <c r="DP19" s="222">
        <v>0.5</v>
      </c>
      <c r="DQ19" s="154"/>
      <c r="DR19" s="164">
        <v>17.41</v>
      </c>
      <c r="DS19" s="147"/>
      <c r="DT19" s="222">
        <v>1.96</v>
      </c>
      <c r="DU19" s="145"/>
      <c r="DV19" s="164">
        <v>45.35</v>
      </c>
      <c r="DW19" s="164">
        <v>42.16</v>
      </c>
      <c r="DX19" s="164">
        <v>3.05</v>
      </c>
      <c r="DY19" s="223">
        <v>9.43</v>
      </c>
      <c r="DZ19" s="145"/>
      <c r="EA19" s="461">
        <v>194.23868313</v>
      </c>
      <c r="EC19" s="15"/>
      <c r="ED19" s="15"/>
    </row>
    <row r="20" spans="2:134" s="6" customFormat="1" ht="11.25">
      <c r="B20" s="39" t="s">
        <v>964</v>
      </c>
      <c r="C20" s="150" t="s">
        <v>631</v>
      </c>
      <c r="D20" s="432">
        <v>77.7</v>
      </c>
      <c r="E20" s="701" t="s">
        <v>303</v>
      </c>
      <c r="F20" s="455">
        <v>150</v>
      </c>
      <c r="G20" s="218"/>
      <c r="H20" s="432">
        <v>81.7</v>
      </c>
      <c r="I20" s="432">
        <v>75.3</v>
      </c>
      <c r="K20" s="445">
        <v>61.1</v>
      </c>
      <c r="L20" s="433" t="s">
        <v>299</v>
      </c>
      <c r="M20" s="154">
        <v>287</v>
      </c>
      <c r="N20" s="145"/>
      <c r="O20" s="443">
        <v>-12.4</v>
      </c>
      <c r="P20" s="456">
        <v>287</v>
      </c>
      <c r="Q20" s="179"/>
      <c r="R20" s="445">
        <v>77.6</v>
      </c>
      <c r="S20" s="445">
        <v>59</v>
      </c>
      <c r="U20" s="432">
        <v>86.4</v>
      </c>
      <c r="V20" s="435" t="s">
        <v>301</v>
      </c>
      <c r="W20" s="436">
        <v>166</v>
      </c>
      <c r="X20" s="147"/>
      <c r="Y20" s="705">
        <v>-3.3</v>
      </c>
      <c r="Z20" s="456">
        <v>179</v>
      </c>
      <c r="AA20" s="147"/>
      <c r="AB20" s="438">
        <v>92.9</v>
      </c>
      <c r="AC20" s="434">
        <v>80.3</v>
      </c>
      <c r="AE20" s="432">
        <v>67.5</v>
      </c>
      <c r="AF20" s="440" t="s">
        <v>303</v>
      </c>
      <c r="AG20" s="154">
        <v>183</v>
      </c>
      <c r="AH20" s="145"/>
      <c r="AI20" s="432">
        <v>76.7</v>
      </c>
      <c r="AJ20" s="432">
        <v>60</v>
      </c>
      <c r="AL20" s="434">
        <v>13.89090909</v>
      </c>
      <c r="AM20" s="707" t="s">
        <v>301</v>
      </c>
      <c r="AN20" s="154">
        <v>138</v>
      </c>
      <c r="AO20" s="145"/>
      <c r="AP20" s="434">
        <v>-0.2</v>
      </c>
      <c r="AQ20" s="456">
        <v>87</v>
      </c>
      <c r="AR20" s="145"/>
      <c r="AS20" s="443">
        <v>14</v>
      </c>
      <c r="AT20" s="718">
        <v>13.5</v>
      </c>
      <c r="AU20" s="145"/>
      <c r="AV20" s="439">
        <v>0.6738888900000006</v>
      </c>
      <c r="AW20" s="736">
        <v>23</v>
      </c>
      <c r="AX20" s="451" t="s">
        <v>1038</v>
      </c>
      <c r="AY20" s="145"/>
      <c r="AZ20" s="434">
        <v>0.7000000000000011</v>
      </c>
      <c r="BA20" s="737" t="s">
        <v>1038</v>
      </c>
      <c r="BB20" s="434">
        <v>1</v>
      </c>
      <c r="BC20" s="738" t="s">
        <v>1038</v>
      </c>
      <c r="BD20" s="147"/>
      <c r="BE20" s="322" t="s">
        <v>242</v>
      </c>
      <c r="BF20" s="439">
        <v>45</v>
      </c>
      <c r="BG20" s="704" t="s">
        <v>303</v>
      </c>
      <c r="BH20" s="154">
        <v>53</v>
      </c>
      <c r="BI20" s="147"/>
      <c r="BJ20" s="439">
        <v>70.2</v>
      </c>
      <c r="BK20" s="434">
        <v>17.8</v>
      </c>
      <c r="BL20" s="5"/>
      <c r="BM20" s="434">
        <v>17.4</v>
      </c>
      <c r="BN20" s="444" t="s">
        <v>300</v>
      </c>
      <c r="BO20" s="154">
        <v>139</v>
      </c>
      <c r="BP20" s="145"/>
      <c r="BQ20" s="434">
        <v>33.9</v>
      </c>
      <c r="BR20" s="445">
        <v>3</v>
      </c>
      <c r="BS20" s="446"/>
      <c r="BT20" s="150" t="s">
        <v>242</v>
      </c>
      <c r="BU20" s="472">
        <v>18.34862385321101</v>
      </c>
      <c r="BV20" s="822" t="s">
        <v>299</v>
      </c>
      <c r="BW20" s="732">
        <v>249</v>
      </c>
      <c r="BX20" s="782"/>
      <c r="BY20" s="430">
        <v>19.148936170212767</v>
      </c>
      <c r="BZ20" s="443">
        <v>24.444444444444443</v>
      </c>
      <c r="CA20" s="260"/>
      <c r="CB20" s="823">
        <v>54.12844036697248</v>
      </c>
      <c r="CC20" s="822" t="s">
        <v>299</v>
      </c>
      <c r="CD20" s="732">
        <v>270</v>
      </c>
      <c r="CE20" s="782"/>
      <c r="CF20" s="434">
        <v>74.46808510638297</v>
      </c>
      <c r="CG20" s="443">
        <v>42.22222222222222</v>
      </c>
      <c r="CI20" s="39" t="s">
        <v>631</v>
      </c>
      <c r="CJ20" s="458">
        <v>118297.24137931035</v>
      </c>
      <c r="CK20" s="147"/>
      <c r="CL20" s="459">
        <v>19089.800054987274</v>
      </c>
      <c r="CM20" s="147"/>
      <c r="CN20" s="459">
        <v>7248</v>
      </c>
      <c r="CO20" s="147"/>
      <c r="CP20" s="443">
        <v>15.694760059318199</v>
      </c>
      <c r="CQ20" s="460">
        <v>258</v>
      </c>
      <c r="CR20" s="5"/>
      <c r="CS20" s="39" t="s">
        <v>917</v>
      </c>
      <c r="CT20" s="154">
        <v>9839</v>
      </c>
      <c r="CU20" s="145"/>
      <c r="CV20" s="766">
        <v>34.02</v>
      </c>
      <c r="CW20" s="766">
        <v>23.03</v>
      </c>
      <c r="CX20" s="145"/>
      <c r="CY20" s="154">
        <v>170149</v>
      </c>
      <c r="CZ20" s="145"/>
      <c r="DA20" s="455">
        <v>102375.44932318719</v>
      </c>
      <c r="DB20" s="145"/>
      <c r="DC20" s="320" t="s">
        <v>947</v>
      </c>
      <c r="DD20" s="227"/>
      <c r="DE20" s="222">
        <v>45.95</v>
      </c>
      <c r="DF20" s="147"/>
      <c r="DG20" s="222">
        <v>3.06</v>
      </c>
      <c r="DH20" s="218"/>
      <c r="DI20" s="222">
        <v>34.14</v>
      </c>
      <c r="DJ20" s="223"/>
      <c r="DK20" s="321" t="s">
        <v>245</v>
      </c>
      <c r="DL20" s="222">
        <v>20.4</v>
      </c>
      <c r="DM20" s="320" t="s">
        <v>256</v>
      </c>
      <c r="DN20" s="222">
        <v>3.3</v>
      </c>
      <c r="DO20" s="320" t="s">
        <v>244</v>
      </c>
      <c r="DP20" s="222">
        <v>2</v>
      </c>
      <c r="DQ20" s="154"/>
      <c r="DR20" s="164">
        <v>14.88</v>
      </c>
      <c r="DS20" s="147"/>
      <c r="DT20" s="222">
        <v>1.97</v>
      </c>
      <c r="DU20" s="145"/>
      <c r="DV20" s="164">
        <v>58.23</v>
      </c>
      <c r="DW20" s="164">
        <v>27.27</v>
      </c>
      <c r="DX20" s="164">
        <v>2.46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39" t="s">
        <v>964</v>
      </c>
      <c r="C21" s="150" t="s">
        <v>644</v>
      </c>
      <c r="D21" s="432">
        <v>79.8</v>
      </c>
      <c r="E21" s="701" t="s">
        <v>300</v>
      </c>
      <c r="F21" s="425">
        <v>106</v>
      </c>
      <c r="G21" s="218"/>
      <c r="H21" s="432">
        <v>83.4</v>
      </c>
      <c r="I21" s="432">
        <v>76.4</v>
      </c>
      <c r="K21" s="432">
        <v>80.5</v>
      </c>
      <c r="L21" s="704" t="s">
        <v>300</v>
      </c>
      <c r="M21" s="145">
        <v>79</v>
      </c>
      <c r="N21" s="145"/>
      <c r="O21" s="434">
        <v>4.1</v>
      </c>
      <c r="P21" s="147">
        <v>89</v>
      </c>
      <c r="Q21" s="179"/>
      <c r="R21" s="432">
        <v>88.8</v>
      </c>
      <c r="S21" s="432">
        <v>83.8</v>
      </c>
      <c r="U21" s="432">
        <v>86.8</v>
      </c>
      <c r="V21" s="435" t="s">
        <v>300</v>
      </c>
      <c r="W21" s="436">
        <v>161</v>
      </c>
      <c r="X21" s="147"/>
      <c r="Y21" s="705">
        <v>-3.2</v>
      </c>
      <c r="Z21" s="147">
        <v>172</v>
      </c>
      <c r="AA21" s="147"/>
      <c r="AB21" s="438">
        <v>93.2</v>
      </c>
      <c r="AC21" s="434">
        <v>83.7</v>
      </c>
      <c r="AE21" s="432">
        <v>73.3</v>
      </c>
      <c r="AF21" s="706" t="s">
        <v>300</v>
      </c>
      <c r="AG21" s="145">
        <v>74</v>
      </c>
      <c r="AH21" s="145"/>
      <c r="AI21" s="432">
        <v>79.9</v>
      </c>
      <c r="AJ21" s="432">
        <v>66.8</v>
      </c>
      <c r="AL21" s="434">
        <v>13.80252443</v>
      </c>
      <c r="AM21" s="707" t="s">
        <v>300</v>
      </c>
      <c r="AN21" s="145">
        <v>164</v>
      </c>
      <c r="AO21" s="145"/>
      <c r="AP21" s="434">
        <v>-0.5</v>
      </c>
      <c r="AQ21" s="147">
        <v>189</v>
      </c>
      <c r="AR21" s="145"/>
      <c r="AS21" s="434">
        <v>15</v>
      </c>
      <c r="AT21" s="705">
        <v>12.7</v>
      </c>
      <c r="AU21" s="145"/>
      <c r="AV21" s="434">
        <v>1.8017290599999995</v>
      </c>
      <c r="AW21" s="736">
        <v>211</v>
      </c>
      <c r="AX21" s="451" t="s">
        <v>1038</v>
      </c>
      <c r="AY21" s="145"/>
      <c r="AZ21" s="434">
        <v>1.3000000000000007</v>
      </c>
      <c r="BA21" s="737" t="s">
        <v>1038</v>
      </c>
      <c r="BB21" s="434">
        <v>1.3000000000000007</v>
      </c>
      <c r="BC21" s="738" t="s">
        <v>1038</v>
      </c>
      <c r="BD21" s="147"/>
      <c r="BE21" s="322" t="s">
        <v>248</v>
      </c>
      <c r="BF21" s="439">
        <v>44.9</v>
      </c>
      <c r="BG21" s="704" t="s">
        <v>300</v>
      </c>
      <c r="BH21" s="145">
        <v>56</v>
      </c>
      <c r="BI21" s="147"/>
      <c r="BJ21" s="434">
        <v>66.4</v>
      </c>
      <c r="BK21" s="434">
        <v>20.5</v>
      </c>
      <c r="BM21" s="439">
        <v>21.8</v>
      </c>
      <c r="BN21" s="444" t="s">
        <v>300</v>
      </c>
      <c r="BO21" s="145">
        <v>54</v>
      </c>
      <c r="BP21" s="145"/>
      <c r="BQ21" s="439">
        <v>38.1</v>
      </c>
      <c r="BR21" s="432">
        <v>5.6</v>
      </c>
      <c r="BS21" s="446"/>
      <c r="BT21" s="150" t="s">
        <v>248</v>
      </c>
      <c r="BU21" s="472">
        <v>16.586151368760063</v>
      </c>
      <c r="BV21" s="447" t="s">
        <v>299</v>
      </c>
      <c r="BW21" s="296">
        <v>263</v>
      </c>
      <c r="BX21" s="830"/>
      <c r="BY21" s="650">
        <v>10.091743119266056</v>
      </c>
      <c r="BZ21" s="443">
        <v>23.674911660777383</v>
      </c>
      <c r="CA21" s="792"/>
      <c r="CB21" s="825">
        <v>62.96296296296296</v>
      </c>
      <c r="CC21" s="704" t="s">
        <v>299</v>
      </c>
      <c r="CD21" s="147">
        <v>186</v>
      </c>
      <c r="CE21" s="179"/>
      <c r="CF21" s="434">
        <v>74.31192660550458</v>
      </c>
      <c r="CG21" s="443">
        <v>49.46996466431096</v>
      </c>
      <c r="CI21" s="39" t="s">
        <v>644</v>
      </c>
      <c r="CJ21" s="448">
        <v>90193.68131868132</v>
      </c>
      <c r="CK21" s="147"/>
      <c r="CL21" s="449">
        <v>15429.98549256141</v>
      </c>
      <c r="CM21" s="147"/>
      <c r="CN21" s="449">
        <v>4564.2170329670325</v>
      </c>
      <c r="CO21" s="147"/>
      <c r="CP21" s="439">
        <v>-5.556810116270252</v>
      </c>
      <c r="CQ21" s="450">
        <v>39</v>
      </c>
      <c r="CR21" s="5"/>
      <c r="CS21" s="39" t="s">
        <v>932</v>
      </c>
      <c r="CT21" s="145">
        <v>54930</v>
      </c>
      <c r="CU21" s="145"/>
      <c r="CV21" s="451">
        <v>32.78</v>
      </c>
      <c r="CW21" s="451">
        <v>21.79</v>
      </c>
      <c r="CX21" s="145"/>
      <c r="CY21" s="145">
        <v>187523</v>
      </c>
      <c r="CZ21" s="145"/>
      <c r="DA21" s="425">
        <v>95532.56476662039</v>
      </c>
      <c r="DB21" s="145"/>
      <c r="DC21" s="227" t="s">
        <v>946</v>
      </c>
      <c r="DD21" s="227"/>
      <c r="DE21" s="316">
        <v>83.66</v>
      </c>
      <c r="DF21" s="147"/>
      <c r="DG21" s="316">
        <v>8.65</v>
      </c>
      <c r="DH21" s="218"/>
      <c r="DI21" s="316">
        <v>3.91</v>
      </c>
      <c r="DJ21" s="218"/>
      <c r="DK21" s="319" t="s">
        <v>269</v>
      </c>
      <c r="DL21" s="316">
        <v>0.6</v>
      </c>
      <c r="DM21" s="227" t="s">
        <v>266</v>
      </c>
      <c r="DN21" s="316">
        <v>0.4</v>
      </c>
      <c r="DO21" s="227" t="s">
        <v>273</v>
      </c>
      <c r="DP21" s="316">
        <v>0.4</v>
      </c>
      <c r="DQ21" s="145"/>
      <c r="DR21" s="317">
        <v>1.13</v>
      </c>
      <c r="DS21" s="147"/>
      <c r="DT21" s="316">
        <v>2.65</v>
      </c>
      <c r="DU21" s="145"/>
      <c r="DV21" s="317">
        <v>44.16</v>
      </c>
      <c r="DW21" s="317">
        <v>45.86</v>
      </c>
      <c r="DX21" s="317">
        <v>0.85</v>
      </c>
      <c r="DY21" s="218">
        <v>9.13</v>
      </c>
      <c r="DZ21" s="145"/>
      <c r="EA21" s="454">
        <v>208.33333333</v>
      </c>
      <c r="EC21" s="15"/>
      <c r="ED21" s="15"/>
    </row>
    <row r="22" spans="2:136" s="470" customFormat="1" ht="11.25">
      <c r="B22" s="694"/>
      <c r="C22" s="696" t="s">
        <v>966</v>
      </c>
      <c r="D22" s="686">
        <v>75.58571428571429</v>
      </c>
      <c r="E22" s="686"/>
      <c r="F22" s="686"/>
      <c r="G22" s="686"/>
      <c r="H22" s="686">
        <v>79.4857142857143</v>
      </c>
      <c r="I22" s="686">
        <v>72.07142857142857</v>
      </c>
      <c r="J22" s="686"/>
      <c r="K22" s="686">
        <v>73.15714285714286</v>
      </c>
      <c r="L22" s="686"/>
      <c r="M22" s="686"/>
      <c r="N22" s="686"/>
      <c r="O22" s="686">
        <v>-0.7714285714285712</v>
      </c>
      <c r="P22" s="686"/>
      <c r="Q22" s="686"/>
      <c r="R22" s="686">
        <v>84.24285714285713</v>
      </c>
      <c r="S22" s="686">
        <v>76.92857142857143</v>
      </c>
      <c r="T22" s="686"/>
      <c r="U22" s="686">
        <v>86.82857142857142</v>
      </c>
      <c r="V22" s="686"/>
      <c r="W22" s="686"/>
      <c r="X22" s="686"/>
      <c r="Y22" s="686">
        <v>-1.9714285714285715</v>
      </c>
      <c r="Z22" s="686"/>
      <c r="AA22" s="686"/>
      <c r="AB22" s="686">
        <v>93.78571428571429</v>
      </c>
      <c r="AC22" s="686">
        <v>81.9</v>
      </c>
      <c r="AD22" s="686"/>
      <c r="AE22" s="686">
        <v>67.41428571428573</v>
      </c>
      <c r="AF22" s="686"/>
      <c r="AG22" s="686"/>
      <c r="AH22" s="686"/>
      <c r="AI22" s="686">
        <v>75.34285714285714</v>
      </c>
      <c r="AJ22" s="686">
        <v>60.14285714285715</v>
      </c>
      <c r="AK22" s="686"/>
      <c r="AL22" s="686">
        <v>13.894046708571429</v>
      </c>
      <c r="AM22" s="686"/>
      <c r="AN22" s="686"/>
      <c r="AO22" s="686"/>
      <c r="AP22" s="686">
        <v>-0.15714285714285717</v>
      </c>
      <c r="AQ22" s="686"/>
      <c r="AR22" s="686"/>
      <c r="AS22" s="686">
        <v>14.742857142857142</v>
      </c>
      <c r="AT22" s="686">
        <v>13.071428571428571</v>
      </c>
      <c r="AU22" s="686"/>
      <c r="AV22" s="686">
        <v>1.387481578571428</v>
      </c>
      <c r="AW22" s="686"/>
      <c r="AX22" s="686"/>
      <c r="AY22" s="686"/>
      <c r="AZ22" s="686">
        <v>0.9142857142857146</v>
      </c>
      <c r="BA22" s="686"/>
      <c r="BB22" s="686">
        <v>1.4285714285714286</v>
      </c>
      <c r="BC22" s="686"/>
      <c r="BD22" s="686"/>
      <c r="BE22" s="686"/>
      <c r="BF22" s="686">
        <v>41.01428571428571</v>
      </c>
      <c r="BG22" s="686"/>
      <c r="BH22" s="686"/>
      <c r="BI22" s="686"/>
      <c r="BJ22" s="686">
        <v>61.02857142857143</v>
      </c>
      <c r="BK22" s="686">
        <v>19.82857142857143</v>
      </c>
      <c r="BL22" s="686"/>
      <c r="BM22" s="686">
        <v>16.4</v>
      </c>
      <c r="BN22" s="686"/>
      <c r="BO22" s="686"/>
      <c r="BP22" s="686"/>
      <c r="BQ22" s="686">
        <v>29.028571428571432</v>
      </c>
      <c r="BR22" s="686">
        <v>5.071428571428571</v>
      </c>
      <c r="BS22" s="686"/>
      <c r="BT22" s="686"/>
      <c r="BU22" s="686">
        <v>18.35759981346514</v>
      </c>
      <c r="BV22" s="686"/>
      <c r="BW22" s="686"/>
      <c r="BX22" s="686"/>
      <c r="BY22" s="686">
        <v>12.844998950315901</v>
      </c>
      <c r="BZ22" s="686">
        <v>24.58311478144788</v>
      </c>
      <c r="CA22" s="686"/>
      <c r="CB22" s="686">
        <v>58.967896019814994</v>
      </c>
      <c r="CC22" s="686"/>
      <c r="CD22" s="685"/>
      <c r="CE22" s="686"/>
      <c r="CF22" s="686">
        <v>70.36519371503366</v>
      </c>
      <c r="CG22" s="686">
        <v>48.49202474595972</v>
      </c>
      <c r="CH22" s="693"/>
      <c r="CI22" s="693"/>
      <c r="CJ22" s="692">
        <v>100853.552126057</v>
      </c>
      <c r="CK22" s="692"/>
      <c r="CL22" s="692">
        <v>14377.98334575981</v>
      </c>
      <c r="CM22" s="692"/>
      <c r="CN22" s="692">
        <v>4092.608044213076</v>
      </c>
      <c r="CO22" s="693"/>
      <c r="CP22" s="686">
        <v>4.873526351002684</v>
      </c>
      <c r="CQ22" s="693"/>
      <c r="CR22" s="693"/>
      <c r="CS22" s="693"/>
      <c r="CT22" s="692">
        <v>34593.57142857143</v>
      </c>
      <c r="CU22" s="693"/>
      <c r="CV22" s="693">
        <v>33.621428571428574</v>
      </c>
      <c r="CW22" s="693">
        <v>22.631428571428568</v>
      </c>
      <c r="CX22" s="693"/>
      <c r="CY22" s="692">
        <v>177673.42857142858</v>
      </c>
      <c r="CZ22" s="692"/>
      <c r="DA22" s="692">
        <v>96009.15648277641</v>
      </c>
      <c r="DB22" s="693"/>
      <c r="DC22" s="693"/>
      <c r="DD22" s="693"/>
      <c r="DE22" s="686">
        <v>64.17714285714285</v>
      </c>
      <c r="DF22" s="686"/>
      <c r="DG22" s="686">
        <v>6.515714285714286</v>
      </c>
      <c r="DH22" s="686"/>
      <c r="DI22" s="768">
        <v>16.74142857142857</v>
      </c>
      <c r="DJ22" s="685"/>
      <c r="DK22" s="686"/>
      <c r="DL22" s="686"/>
      <c r="DM22" s="686"/>
      <c r="DN22" s="686"/>
      <c r="DO22" s="686"/>
      <c r="DP22" s="686"/>
      <c r="DQ22" s="686"/>
      <c r="DR22" s="686">
        <v>8.611428571428572</v>
      </c>
      <c r="DS22" s="686"/>
      <c r="DT22" s="686">
        <v>3.9528571428571424</v>
      </c>
      <c r="DU22" s="686"/>
      <c r="DV22" s="686">
        <v>46.43142857142857</v>
      </c>
      <c r="DW22" s="686">
        <v>41.24</v>
      </c>
      <c r="DX22" s="686">
        <v>2.692857142857143</v>
      </c>
      <c r="DY22" s="686">
        <v>9.088571428571429</v>
      </c>
      <c r="DZ22" s="693"/>
      <c r="EA22" s="693">
        <v>200.3334671814286</v>
      </c>
      <c r="EB22" s="683"/>
      <c r="EC22" s="176"/>
      <c r="ED22" s="176"/>
      <c r="EE22" s="683"/>
      <c r="EF22" s="683"/>
    </row>
    <row r="23" spans="7:134" s="6" customFormat="1" ht="12.75">
      <c r="G23" s="10"/>
      <c r="J23" s="15"/>
      <c r="N23" s="10"/>
      <c r="Q23" s="15"/>
      <c r="T23" s="15"/>
      <c r="X23" s="10"/>
      <c r="AA23" s="10"/>
      <c r="AD23" s="10"/>
      <c r="AH23" s="10"/>
      <c r="AK23" s="15"/>
      <c r="AO23" s="10"/>
      <c r="AR23" s="10"/>
      <c r="AU23"/>
      <c r="AV23"/>
      <c r="AW23"/>
      <c r="AX23"/>
      <c r="AY23"/>
      <c r="AZ23"/>
      <c r="BA23"/>
      <c r="BB23"/>
      <c r="BC23"/>
      <c r="BD23"/>
      <c r="BE23"/>
      <c r="BI23" s="15"/>
      <c r="BL23" s="10"/>
      <c r="BP23" s="10"/>
      <c r="BS23" s="15"/>
      <c r="BX23" s="15"/>
      <c r="CA23" s="15"/>
      <c r="CE23" s="10"/>
      <c r="CH23" s="15"/>
      <c r="CU23" s="10"/>
      <c r="CV23" s="820"/>
      <c r="CW23" s="820"/>
      <c r="CX23" s="10"/>
      <c r="CZ23" s="10"/>
      <c r="DB23" s="10"/>
      <c r="DD23" s="15"/>
      <c r="DE23" s="5"/>
      <c r="DF23" s="15"/>
      <c r="DG23" s="5"/>
      <c r="DH23" s="15"/>
      <c r="DS23" s="15"/>
      <c r="DU23" s="10"/>
      <c r="DZ23" s="10"/>
      <c r="EC23" s="15"/>
      <c r="ED23" s="15"/>
    </row>
    <row r="24" spans="7:134" s="6" customFormat="1" ht="12.75">
      <c r="G24" s="10"/>
      <c r="J24" s="15"/>
      <c r="N24" s="10"/>
      <c r="Q24" s="15"/>
      <c r="T24" s="15"/>
      <c r="X24" s="10"/>
      <c r="AA24" s="10"/>
      <c r="AD24" s="10"/>
      <c r="AH24" s="10"/>
      <c r="AK24" s="15"/>
      <c r="AO24" s="10"/>
      <c r="AR24" s="10"/>
      <c r="AU24"/>
      <c r="AV24"/>
      <c r="AW24"/>
      <c r="AX24"/>
      <c r="AY24"/>
      <c r="AZ24"/>
      <c r="BA24"/>
      <c r="BB24"/>
      <c r="BC24"/>
      <c r="BD24"/>
      <c r="BE24"/>
      <c r="BI24" s="15"/>
      <c r="BL24" s="10"/>
      <c r="BP24" s="10"/>
      <c r="BS24" s="15"/>
      <c r="BX24" s="15"/>
      <c r="CA24" s="15"/>
      <c r="CE24" s="10"/>
      <c r="CH24" s="15"/>
      <c r="CU24" s="10"/>
      <c r="CV24" s="820"/>
      <c r="CW24" s="820"/>
      <c r="CX24" s="10"/>
      <c r="CZ24" s="10"/>
      <c r="DB24" s="10"/>
      <c r="DD24" s="15"/>
      <c r="DE24" s="5"/>
      <c r="DF24" s="15"/>
      <c r="DG24" s="5"/>
      <c r="DH24" s="15"/>
      <c r="DS24" s="15"/>
      <c r="DU24" s="10"/>
      <c r="DZ24" s="10"/>
      <c r="EC24" s="15"/>
      <c r="ED24" s="15"/>
    </row>
    <row r="25" spans="4:134" s="6" customFormat="1" ht="12.75">
      <c r="D25" s="709"/>
      <c r="E25" s="709"/>
      <c r="F25" s="709"/>
      <c r="G25" s="720"/>
      <c r="H25" s="709"/>
      <c r="I25" s="709"/>
      <c r="J25" s="721"/>
      <c r="K25" s="709"/>
      <c r="L25" s="709"/>
      <c r="M25" s="709"/>
      <c r="N25" s="720"/>
      <c r="O25" s="709"/>
      <c r="P25" s="709"/>
      <c r="Q25" s="721"/>
      <c r="R25" s="709"/>
      <c r="S25" s="709"/>
      <c r="T25" s="721"/>
      <c r="U25" s="709"/>
      <c r="V25" s="709"/>
      <c r="W25" s="709"/>
      <c r="X25" s="720"/>
      <c r="Y25" s="709"/>
      <c r="Z25" s="709"/>
      <c r="AA25" s="720"/>
      <c r="AB25" s="709"/>
      <c r="AC25" s="709"/>
      <c r="AD25" s="720"/>
      <c r="AE25" s="709"/>
      <c r="AF25" s="709"/>
      <c r="AG25" s="709"/>
      <c r="AH25" s="720"/>
      <c r="AI25" s="709"/>
      <c r="AJ25" s="709"/>
      <c r="AK25" s="721"/>
      <c r="AL25" s="709"/>
      <c r="AM25" s="709"/>
      <c r="AN25" s="709"/>
      <c r="AO25" s="720"/>
      <c r="AP25" s="709"/>
      <c r="AQ25" s="709"/>
      <c r="AR25" s="720"/>
      <c r="AS25" s="709"/>
      <c r="AT25" s="709"/>
      <c r="AU25"/>
      <c r="AV25"/>
      <c r="AW25"/>
      <c r="AX25"/>
      <c r="AY25"/>
      <c r="AZ25"/>
      <c r="BA25"/>
      <c r="BB25"/>
      <c r="BC25"/>
      <c r="BD25"/>
      <c r="BE25"/>
      <c r="BF25" s="709"/>
      <c r="BG25" s="709"/>
      <c r="BH25" s="709"/>
      <c r="BI25" s="721"/>
      <c r="BJ25" s="709"/>
      <c r="BK25" s="709"/>
      <c r="BL25" s="720"/>
      <c r="BM25" s="709"/>
      <c r="BN25" s="709"/>
      <c r="BO25" s="709"/>
      <c r="BP25" s="720"/>
      <c r="BQ25" s="709"/>
      <c r="BR25" s="709"/>
      <c r="BS25" s="721"/>
      <c r="BT25" s="709"/>
      <c r="BU25" s="709"/>
      <c r="BV25" s="709"/>
      <c r="BW25" s="709"/>
      <c r="BX25" s="721"/>
      <c r="BY25" s="709"/>
      <c r="BZ25" s="709"/>
      <c r="CA25" s="721"/>
      <c r="CB25" s="709"/>
      <c r="CE25" s="10"/>
      <c r="CF25" s="709"/>
      <c r="CG25" s="709"/>
      <c r="CH25" s="15"/>
      <c r="CJ25" s="715"/>
      <c r="CK25" s="715"/>
      <c r="CL25" s="715"/>
      <c r="CM25" s="715"/>
      <c r="CN25" s="715"/>
      <c r="CP25" s="709"/>
      <c r="CT25" s="715"/>
      <c r="CU25" s="10"/>
      <c r="CV25" s="820"/>
      <c r="CW25" s="820"/>
      <c r="CX25" s="10"/>
      <c r="CY25" s="715"/>
      <c r="CZ25" s="716"/>
      <c r="DA25" s="715"/>
      <c r="DB25" s="10"/>
      <c r="DD25" s="15"/>
      <c r="DE25" s="722"/>
      <c r="DF25" s="721"/>
      <c r="DG25" s="722"/>
      <c r="DH25" s="721"/>
      <c r="DI25" s="709"/>
      <c r="DJ25" s="709"/>
      <c r="DK25" s="709"/>
      <c r="DL25" s="709"/>
      <c r="DM25" s="709"/>
      <c r="DN25" s="709"/>
      <c r="DO25" s="709"/>
      <c r="DP25" s="709"/>
      <c r="DQ25" s="709"/>
      <c r="DR25" s="709"/>
      <c r="DS25" s="721"/>
      <c r="DT25" s="709"/>
      <c r="DU25" s="720"/>
      <c r="DV25" s="709"/>
      <c r="DW25" s="709"/>
      <c r="DX25" s="709"/>
      <c r="DY25" s="709"/>
      <c r="DZ25" s="10"/>
      <c r="EC25" s="15"/>
      <c r="ED25" s="15"/>
    </row>
    <row r="26" spans="7:134" s="6" customFormat="1" ht="12.75">
      <c r="G26" s="10"/>
      <c r="J26" s="15"/>
      <c r="N26" s="10"/>
      <c r="Q26" s="15"/>
      <c r="T26" s="15"/>
      <c r="X26" s="10"/>
      <c r="AA26" s="10"/>
      <c r="AD26" s="10"/>
      <c r="AH26" s="10"/>
      <c r="AK26" s="15"/>
      <c r="AO26" s="10"/>
      <c r="AR26" s="10"/>
      <c r="AU26"/>
      <c r="AV26"/>
      <c r="AW26"/>
      <c r="AX26"/>
      <c r="AY26"/>
      <c r="AZ26"/>
      <c r="BA26"/>
      <c r="BB26"/>
      <c r="BC26"/>
      <c r="BD26"/>
      <c r="BE26"/>
      <c r="BI26" s="15"/>
      <c r="BL26" s="10"/>
      <c r="BP26" s="10"/>
      <c r="BS26" s="15"/>
      <c r="BX26" s="15"/>
      <c r="CA26" s="15"/>
      <c r="CE26" s="10"/>
      <c r="CH26" s="15"/>
      <c r="CU26" s="10"/>
      <c r="CV26" s="820"/>
      <c r="CW26" s="820"/>
      <c r="CX26" s="10"/>
      <c r="CZ26" s="10"/>
      <c r="DB26" s="10"/>
      <c r="DD26" s="15"/>
      <c r="DE26" s="5"/>
      <c r="DF26" s="15"/>
      <c r="DG26" s="5"/>
      <c r="DH26" s="15"/>
      <c r="DS26" s="15"/>
      <c r="DU26" s="10"/>
      <c r="DZ26" s="10"/>
      <c r="EC26" s="15"/>
      <c r="ED26" s="15"/>
    </row>
    <row r="27" spans="7:134" s="6" customFormat="1" ht="12.75">
      <c r="G27" s="10"/>
      <c r="J27" s="15"/>
      <c r="N27" s="10"/>
      <c r="Q27" s="15"/>
      <c r="T27" s="15"/>
      <c r="X27" s="10"/>
      <c r="AA27" s="10"/>
      <c r="AD27" s="10"/>
      <c r="AH27" s="10"/>
      <c r="AK27" s="15"/>
      <c r="AO27" s="10"/>
      <c r="AR27" s="10"/>
      <c r="AU27"/>
      <c r="AV27"/>
      <c r="AW27"/>
      <c r="AX27"/>
      <c r="AY27"/>
      <c r="AZ27"/>
      <c r="BA27"/>
      <c r="BB27"/>
      <c r="BC27"/>
      <c r="BD27"/>
      <c r="BE27"/>
      <c r="BI27" s="15"/>
      <c r="BL27" s="10"/>
      <c r="BP27" s="10"/>
      <c r="BS27" s="15"/>
      <c r="BX27" s="15"/>
      <c r="CA27" s="15"/>
      <c r="CE27" s="10"/>
      <c r="CH27" s="15"/>
      <c r="CJ27" s="715"/>
      <c r="CK27" s="715"/>
      <c r="CL27" s="715"/>
      <c r="CM27" s="715"/>
      <c r="CN27" s="715"/>
      <c r="CT27" s="715"/>
      <c r="CU27" s="10"/>
      <c r="CV27" s="820"/>
      <c r="CW27" s="820"/>
      <c r="CX27" s="10"/>
      <c r="CY27" s="715"/>
      <c r="CZ27" s="716"/>
      <c r="DA27" s="715"/>
      <c r="DB27" s="10"/>
      <c r="DD27" s="15"/>
      <c r="DE27" s="5"/>
      <c r="DF27" s="15"/>
      <c r="DG27" s="5"/>
      <c r="DH27" s="15"/>
      <c r="DS27" s="15"/>
      <c r="DU27" s="10"/>
      <c r="DZ27" s="10"/>
      <c r="EC27" s="15"/>
      <c r="ED27" s="15"/>
    </row>
    <row r="28" spans="7:134" s="6" customFormat="1" ht="12.75">
      <c r="G28" s="10"/>
      <c r="J28" s="15"/>
      <c r="N28" s="10"/>
      <c r="Q28" s="15"/>
      <c r="T28" s="15"/>
      <c r="X28" s="10"/>
      <c r="AA28" s="10"/>
      <c r="AD28" s="10"/>
      <c r="AH28" s="10"/>
      <c r="AK28" s="15"/>
      <c r="AO28" s="10"/>
      <c r="AR28" s="10"/>
      <c r="AU28"/>
      <c r="AV28"/>
      <c r="AW28"/>
      <c r="AX28"/>
      <c r="AY28"/>
      <c r="AZ28"/>
      <c r="BA28"/>
      <c r="BB28"/>
      <c r="BC28"/>
      <c r="BD28"/>
      <c r="BE28"/>
      <c r="BI28" s="15"/>
      <c r="BL28" s="10"/>
      <c r="BP28" s="10"/>
      <c r="BS28" s="15"/>
      <c r="BX28" s="15"/>
      <c r="CA28" s="15"/>
      <c r="CE28" s="10"/>
      <c r="CH28" s="15"/>
      <c r="CU28" s="10"/>
      <c r="CV28" s="820"/>
      <c r="CW28" s="820"/>
      <c r="CX28" s="10"/>
      <c r="CZ28" s="10"/>
      <c r="DB28" s="10"/>
      <c r="DD28" s="15"/>
      <c r="DE28" s="5"/>
      <c r="DF28" s="15"/>
      <c r="DG28" s="5"/>
      <c r="DH28" s="15"/>
      <c r="DS28" s="15"/>
      <c r="DU28" s="10"/>
      <c r="DZ28" s="10"/>
      <c r="EC28" s="15"/>
      <c r="ED28" s="15"/>
    </row>
    <row r="29" spans="7:134" s="6" customFormat="1" ht="12.75">
      <c r="G29" s="10"/>
      <c r="J29" s="15"/>
      <c r="N29" s="10"/>
      <c r="Q29" s="15"/>
      <c r="T29" s="15"/>
      <c r="X29" s="10"/>
      <c r="AA29" s="10"/>
      <c r="AD29" s="10"/>
      <c r="AH29" s="10"/>
      <c r="AK29" s="15"/>
      <c r="AO29" s="10"/>
      <c r="AR29" s="10"/>
      <c r="AU29"/>
      <c r="AV29"/>
      <c r="AW29"/>
      <c r="AX29"/>
      <c r="AY29"/>
      <c r="AZ29"/>
      <c r="BA29"/>
      <c r="BB29"/>
      <c r="BC29"/>
      <c r="BD29"/>
      <c r="BE29"/>
      <c r="BI29" s="15"/>
      <c r="BL29" s="10"/>
      <c r="BP29" s="10"/>
      <c r="BS29" s="15"/>
      <c r="BX29" s="15"/>
      <c r="CA29" s="15"/>
      <c r="CE29" s="10"/>
      <c r="CH29" s="15"/>
      <c r="CU29" s="10"/>
      <c r="CV29" s="820"/>
      <c r="CW29" s="820"/>
      <c r="CX29" s="10"/>
      <c r="CZ29" s="10"/>
      <c r="DB29" s="10"/>
      <c r="DD29" s="15"/>
      <c r="DE29" s="5"/>
      <c r="DF29" s="15"/>
      <c r="DG29" s="5"/>
      <c r="DH29" s="15"/>
      <c r="DS29" s="15"/>
      <c r="DU29" s="10"/>
      <c r="DZ29" s="10"/>
      <c r="EC29" s="15"/>
      <c r="ED29" s="15"/>
    </row>
    <row r="30" spans="7:134" s="6" customFormat="1" ht="12.75">
      <c r="G30" s="10"/>
      <c r="J30" s="15"/>
      <c r="N30" s="10"/>
      <c r="Q30" s="15"/>
      <c r="T30" s="15"/>
      <c r="X30" s="10"/>
      <c r="AA30" s="10"/>
      <c r="AD30" s="10"/>
      <c r="AH30" s="10"/>
      <c r="AK30" s="15"/>
      <c r="AO30" s="10"/>
      <c r="AR30" s="10"/>
      <c r="AU30"/>
      <c r="AV30"/>
      <c r="AW30" s="226"/>
      <c r="AX30" s="226"/>
      <c r="AY30"/>
      <c r="AZ30"/>
      <c r="BA30"/>
      <c r="BB30"/>
      <c r="BC30"/>
      <c r="BD30"/>
      <c r="BE30"/>
      <c r="BI30" s="15"/>
      <c r="BL30" s="10"/>
      <c r="BP30" s="10"/>
      <c r="BS30" s="15"/>
      <c r="BX30" s="15"/>
      <c r="CA30" s="15"/>
      <c r="CE30" s="10"/>
      <c r="CH30" s="15"/>
      <c r="CJ30" s="715"/>
      <c r="CK30" s="715"/>
      <c r="CL30" s="715"/>
      <c r="CM30" s="715"/>
      <c r="CN30" s="715"/>
      <c r="CT30" s="715"/>
      <c r="CU30" s="10"/>
      <c r="CV30" s="820"/>
      <c r="CW30" s="820"/>
      <c r="CX30" s="10"/>
      <c r="CY30" s="715"/>
      <c r="CZ30" s="716"/>
      <c r="DA30" s="715"/>
      <c r="DB30" s="10"/>
      <c r="DD30" s="15"/>
      <c r="DE30" s="5"/>
      <c r="DF30" s="15"/>
      <c r="DG30" s="5"/>
      <c r="DH30" s="15"/>
      <c r="DS30" s="15"/>
      <c r="DU30" s="10"/>
      <c r="DZ30" s="10"/>
      <c r="EC30" s="15"/>
      <c r="ED30" s="15"/>
    </row>
    <row r="31" spans="7:134" s="6" customFormat="1" ht="12.75">
      <c r="G31" s="10"/>
      <c r="J31" s="15"/>
      <c r="N31" s="10"/>
      <c r="Q31" s="15"/>
      <c r="T31" s="15"/>
      <c r="X31" s="10"/>
      <c r="AA31" s="10"/>
      <c r="AD31" s="10"/>
      <c r="AH31" s="10"/>
      <c r="AK31" s="15"/>
      <c r="AO31" s="10"/>
      <c r="AR31" s="10"/>
      <c r="AU31"/>
      <c r="AV31"/>
      <c r="AW31"/>
      <c r="AX31"/>
      <c r="AY31"/>
      <c r="AZ31"/>
      <c r="BA31"/>
      <c r="BB31"/>
      <c r="BC31"/>
      <c r="BD31"/>
      <c r="BE31"/>
      <c r="BI31" s="15"/>
      <c r="BL31" s="10"/>
      <c r="BP31" s="10"/>
      <c r="BS31" s="15"/>
      <c r="BX31" s="15"/>
      <c r="CA31" s="15"/>
      <c r="CE31" s="10"/>
      <c r="CH31" s="15"/>
      <c r="CU31" s="10"/>
      <c r="CV31" s="820"/>
      <c r="CW31" s="820"/>
      <c r="CX31" s="10"/>
      <c r="CZ31" s="10"/>
      <c r="DB31" s="10"/>
      <c r="DD31" s="15"/>
      <c r="DE31" s="5"/>
      <c r="DF31" s="15"/>
      <c r="DG31" s="5"/>
      <c r="DH31" s="15"/>
      <c r="DS31" s="15"/>
      <c r="DU31" s="10"/>
      <c r="DZ31" s="10"/>
      <c r="EC31" s="15"/>
      <c r="ED31" s="15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Q32"/>
      <c r="AR32" s="10"/>
      <c r="AU32"/>
      <c r="AV32"/>
      <c r="AW32"/>
      <c r="AX32"/>
      <c r="AY32"/>
      <c r="AZ32"/>
      <c r="BA32"/>
      <c r="BB32"/>
      <c r="BC32"/>
      <c r="BD32"/>
      <c r="BE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S32" s="15"/>
      <c r="DU32" s="10"/>
      <c r="DZ32" s="10"/>
      <c r="EC32" s="15"/>
      <c r="ED32" s="15"/>
    </row>
    <row r="33" spans="42:134" s="6" customFormat="1" ht="12.75">
      <c r="AP33"/>
      <c r="AQ33"/>
      <c r="AU33"/>
      <c r="AV33"/>
      <c r="AW33"/>
      <c r="AX33"/>
      <c r="AY33"/>
      <c r="AZ33"/>
      <c r="BA33"/>
      <c r="BB33"/>
      <c r="BC33"/>
      <c r="BD33"/>
      <c r="BE33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S33" s="15"/>
      <c r="DU33" s="10"/>
      <c r="DZ33" s="10"/>
      <c r="EC33" s="15"/>
      <c r="ED33" s="15"/>
    </row>
    <row r="34" spans="42:134" s="6" customFormat="1" ht="12.75">
      <c r="AP34"/>
      <c r="AQ34"/>
      <c r="AU34"/>
      <c r="AV34"/>
      <c r="AW34"/>
      <c r="AX34"/>
      <c r="AY34"/>
      <c r="AZ34"/>
      <c r="BA34"/>
      <c r="BB34"/>
      <c r="BC34"/>
      <c r="BD34"/>
      <c r="BE34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S34" s="15"/>
      <c r="DU34" s="10"/>
      <c r="DZ34" s="10"/>
      <c r="EC34" s="15"/>
      <c r="ED34" s="15"/>
    </row>
    <row r="35" spans="42:134" s="6" customFormat="1" ht="12.75">
      <c r="AP35"/>
      <c r="AQ35"/>
      <c r="AU35"/>
      <c r="AV35"/>
      <c r="AW35"/>
      <c r="AX35"/>
      <c r="AY35"/>
      <c r="AZ35"/>
      <c r="BA35"/>
      <c r="BB35"/>
      <c r="BC35"/>
      <c r="BD35"/>
      <c r="BE35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S35" s="15"/>
      <c r="DU35" s="10"/>
      <c r="DZ35" s="10"/>
      <c r="EC35" s="15"/>
      <c r="ED35" s="15"/>
    </row>
    <row r="36" spans="42:134" s="6" customFormat="1" ht="12.75">
      <c r="AP36"/>
      <c r="AQ36"/>
      <c r="AU36"/>
      <c r="AV36"/>
      <c r="AW36"/>
      <c r="AX36"/>
      <c r="AY36"/>
      <c r="AZ36"/>
      <c r="BA36"/>
      <c r="BB36"/>
      <c r="BC36"/>
      <c r="BD36"/>
      <c r="BE36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S36" s="15"/>
      <c r="DU36" s="10"/>
      <c r="DZ36" s="10"/>
      <c r="EC36" s="15"/>
      <c r="ED36" s="15"/>
    </row>
    <row r="37" spans="47:134" s="6" customFormat="1" ht="12.75">
      <c r="AU37"/>
      <c r="AV37"/>
      <c r="AW37"/>
      <c r="AX37"/>
      <c r="AY37"/>
      <c r="AZ37"/>
      <c r="BA37"/>
      <c r="BB37"/>
      <c r="BC37"/>
      <c r="BD37"/>
      <c r="BE37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S37" s="15"/>
      <c r="DU37" s="10"/>
      <c r="DZ37" s="10"/>
      <c r="EC37" s="15"/>
      <c r="ED37" s="15"/>
    </row>
    <row r="38" spans="47:134" s="6" customFormat="1" ht="12.75">
      <c r="AU38"/>
      <c r="AV38"/>
      <c r="AW38"/>
      <c r="AX38"/>
      <c r="AY38"/>
      <c r="AZ38"/>
      <c r="BA38"/>
      <c r="BB38"/>
      <c r="BC38"/>
      <c r="BD38"/>
      <c r="BE38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S38" s="15"/>
      <c r="DU38" s="10"/>
      <c r="DZ38" s="10"/>
      <c r="EC38" s="15"/>
      <c r="ED38" s="15"/>
    </row>
    <row r="39" spans="47:134" s="6" customFormat="1" ht="12.75">
      <c r="AU39"/>
      <c r="AV39"/>
      <c r="AW39"/>
      <c r="AX39"/>
      <c r="AY39"/>
      <c r="AZ39"/>
      <c r="BA39"/>
      <c r="BB39"/>
      <c r="BC39"/>
      <c r="BD39"/>
      <c r="BE39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S39" s="15"/>
      <c r="DU39" s="10"/>
      <c r="DZ39" s="10"/>
      <c r="EC39" s="15"/>
      <c r="ED39" s="15"/>
    </row>
    <row r="40" spans="68:134" s="6" customFormat="1" ht="11.25"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717"/>
      <c r="DH40" s="15"/>
      <c r="DS40" s="15"/>
      <c r="DU40" s="10"/>
      <c r="DZ40" s="10"/>
      <c r="EC40" s="15"/>
      <c r="ED40" s="15"/>
    </row>
    <row r="41" spans="68:134" s="6" customFormat="1" ht="11.25"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S41" s="15"/>
      <c r="DU41" s="10"/>
      <c r="DZ41" s="10"/>
      <c r="EC41" s="15"/>
      <c r="ED41" s="15"/>
    </row>
    <row r="42" spans="7:101" ht="12.75">
      <c r="G42"/>
      <c r="J42"/>
      <c r="N42"/>
      <c r="Q42"/>
      <c r="T42"/>
      <c r="X42"/>
      <c r="AA42"/>
      <c r="AD42"/>
      <c r="AH42"/>
      <c r="AK42"/>
      <c r="AO42"/>
      <c r="AR42"/>
      <c r="BC42"/>
      <c r="BD42"/>
      <c r="BI42"/>
      <c r="BL42"/>
      <c r="CV42" s="819"/>
      <c r="CW42" s="819"/>
    </row>
    <row r="43" spans="7:101" ht="12.75">
      <c r="G43"/>
      <c r="J43"/>
      <c r="N43"/>
      <c r="Q43"/>
      <c r="T43"/>
      <c r="X43"/>
      <c r="AA43"/>
      <c r="AD43"/>
      <c r="AH43"/>
      <c r="AK43"/>
      <c r="AO43"/>
      <c r="AR43"/>
      <c r="BC43"/>
      <c r="BD43"/>
      <c r="BI43"/>
      <c r="BL43"/>
      <c r="CV43" s="819"/>
      <c r="CW43" s="819"/>
    </row>
    <row r="44" spans="7:101" ht="12.75">
      <c r="G44"/>
      <c r="J44"/>
      <c r="N44"/>
      <c r="Q44"/>
      <c r="T44"/>
      <c r="X44"/>
      <c r="AA44"/>
      <c r="AD44"/>
      <c r="AH44"/>
      <c r="AK44"/>
      <c r="AO44"/>
      <c r="AR44"/>
      <c r="BC44"/>
      <c r="BD44"/>
      <c r="BI44"/>
      <c r="BL44"/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DI8:DP8"/>
    <mergeCell ref="O10:P10"/>
    <mergeCell ref="BM10:BO10"/>
    <mergeCell ref="BQ8:BR8"/>
    <mergeCell ref="BY8:BZ8"/>
    <mergeCell ref="CF8:CG8"/>
    <mergeCell ref="AE9:AG9"/>
    <mergeCell ref="BF9:BH9"/>
    <mergeCell ref="BU9:BW9"/>
    <mergeCell ref="AZ8:BC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BJ8:BK8"/>
    <mergeCell ref="D7:F7"/>
    <mergeCell ref="K7:M7"/>
    <mergeCell ref="AE7:AG7"/>
    <mergeCell ref="BF7:BH7"/>
    <mergeCell ref="BM7:BO7"/>
    <mergeCell ref="BU7:BW7"/>
    <mergeCell ref="CV4:CW4"/>
    <mergeCell ref="DE4:DT4"/>
    <mergeCell ref="DV4:DW4"/>
    <mergeCell ref="AE5:AJ5"/>
    <mergeCell ref="DV5:DY5"/>
    <mergeCell ref="AE6:AJ6"/>
    <mergeCell ref="DV6:DY6"/>
    <mergeCell ref="CJ5:CN5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D64"/>
  <sheetViews>
    <sheetView showGridLines="0" workbookViewId="0" topLeftCell="BP1">
      <selection activeCell="BU18" sqref="BU18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6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306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953</v>
      </c>
      <c r="C15" s="150" t="s">
        <v>368</v>
      </c>
      <c r="D15" s="432">
        <v>74.6</v>
      </c>
      <c r="E15" s="701" t="s">
        <v>299</v>
      </c>
      <c r="F15" s="455">
        <v>216</v>
      </c>
      <c r="G15" s="218"/>
      <c r="H15" s="432">
        <v>79.7</v>
      </c>
      <c r="I15" s="432">
        <v>71.6</v>
      </c>
      <c r="K15" s="432">
        <v>77.2</v>
      </c>
      <c r="L15" s="704" t="s">
        <v>299</v>
      </c>
      <c r="M15" s="154">
        <v>151</v>
      </c>
      <c r="N15" s="145"/>
      <c r="O15" s="434">
        <v>-0.5</v>
      </c>
      <c r="P15" s="456">
        <v>209</v>
      </c>
      <c r="Q15" s="179"/>
      <c r="R15" s="432">
        <v>89.9</v>
      </c>
      <c r="S15" s="445">
        <v>73.3</v>
      </c>
      <c r="U15" s="432">
        <v>88.5</v>
      </c>
      <c r="V15" s="435" t="s">
        <v>300</v>
      </c>
      <c r="W15" s="436">
        <v>107</v>
      </c>
      <c r="X15" s="147"/>
      <c r="Y15" s="705">
        <v>-1.9</v>
      </c>
      <c r="Z15" s="456">
        <v>134</v>
      </c>
      <c r="AA15" s="147"/>
      <c r="AB15" s="438">
        <v>94.5</v>
      </c>
      <c r="AC15" s="434">
        <v>84.1</v>
      </c>
      <c r="AE15" s="432">
        <v>69.2</v>
      </c>
      <c r="AF15" s="706" t="s">
        <v>300</v>
      </c>
      <c r="AG15" s="154">
        <v>145</v>
      </c>
      <c r="AH15" s="145"/>
      <c r="AI15" s="432">
        <v>78.1</v>
      </c>
      <c r="AJ15" s="432">
        <v>63.7</v>
      </c>
      <c r="AL15" s="434">
        <v>14.09582734</v>
      </c>
      <c r="AM15" s="707" t="s">
        <v>300</v>
      </c>
      <c r="AN15" s="154">
        <v>85</v>
      </c>
      <c r="AO15" s="145"/>
      <c r="AP15" s="434">
        <v>-0.2</v>
      </c>
      <c r="AQ15" s="456">
        <v>87</v>
      </c>
      <c r="AR15" s="145"/>
      <c r="AS15" s="439">
        <v>16</v>
      </c>
      <c r="AT15" s="705">
        <v>12.8</v>
      </c>
      <c r="AU15" s="145"/>
      <c r="AV15" s="443">
        <v>2.30722881</v>
      </c>
      <c r="AW15" s="736">
        <v>266</v>
      </c>
      <c r="AX15" s="451" t="s">
        <v>1038</v>
      </c>
      <c r="AY15" s="145"/>
      <c r="AZ15" s="434">
        <v>0.8999999999999986</v>
      </c>
      <c r="BA15" s="737" t="s">
        <v>1038</v>
      </c>
      <c r="BB15" s="443">
        <v>2.3000000000000007</v>
      </c>
      <c r="BC15" s="738" t="s">
        <v>1038</v>
      </c>
      <c r="BD15" s="147"/>
      <c r="BE15" s="322" t="s">
        <v>217</v>
      </c>
      <c r="BF15" s="434">
        <v>36.6</v>
      </c>
      <c r="BG15" s="704" t="s">
        <v>299</v>
      </c>
      <c r="BH15" s="154">
        <v>180</v>
      </c>
      <c r="BI15" s="147"/>
      <c r="BJ15" s="434">
        <v>65.7</v>
      </c>
      <c r="BK15" s="443">
        <v>10.8</v>
      </c>
      <c r="BM15" s="434">
        <v>15.8</v>
      </c>
      <c r="BN15" s="444" t="s">
        <v>299</v>
      </c>
      <c r="BO15" s="154">
        <v>173</v>
      </c>
      <c r="BP15" s="145"/>
      <c r="BQ15" s="434">
        <v>30.9</v>
      </c>
      <c r="BR15" s="432">
        <v>6.1</v>
      </c>
      <c r="BS15" s="446"/>
      <c r="BT15" s="150" t="s">
        <v>217</v>
      </c>
      <c r="BU15" s="472">
        <v>15.492957746478872</v>
      </c>
      <c r="BV15" s="447" t="s">
        <v>299</v>
      </c>
      <c r="BW15" s="154">
        <v>273</v>
      </c>
      <c r="BX15" s="446"/>
      <c r="BY15" s="472">
        <v>7.462686567164178</v>
      </c>
      <c r="BZ15" s="443">
        <v>22.972972972972975</v>
      </c>
      <c r="CB15" s="445">
        <v>53.52112676056338</v>
      </c>
      <c r="CC15" s="704" t="s">
        <v>302</v>
      </c>
      <c r="CD15" s="154">
        <v>271</v>
      </c>
      <c r="CE15" s="145"/>
      <c r="CF15" s="443">
        <v>68.65671641791045</v>
      </c>
      <c r="CG15" s="443">
        <v>39.189189189189186</v>
      </c>
      <c r="CI15" s="39" t="s">
        <v>368</v>
      </c>
      <c r="CJ15" s="458">
        <v>111012.35294117648</v>
      </c>
      <c r="CK15" s="147"/>
      <c r="CL15" s="459">
        <v>20336.908032997024</v>
      </c>
      <c r="CM15" s="147"/>
      <c r="CN15" s="459">
        <v>5825.058823529412</v>
      </c>
      <c r="CO15" s="147"/>
      <c r="CP15" s="443">
        <v>15.271889903530283</v>
      </c>
      <c r="CQ15" s="460">
        <v>256</v>
      </c>
      <c r="CR15" s="5"/>
      <c r="CS15" s="39" t="s">
        <v>654</v>
      </c>
      <c r="CT15" s="154">
        <v>13302</v>
      </c>
      <c r="CU15" s="145"/>
      <c r="CV15" s="766">
        <v>32.24</v>
      </c>
      <c r="CW15" s="766">
        <v>21.74</v>
      </c>
      <c r="CX15" s="145"/>
      <c r="CY15" s="154">
        <v>175296</v>
      </c>
      <c r="CZ15" s="145"/>
      <c r="DA15" s="455">
        <v>96381.91006510051</v>
      </c>
      <c r="DB15" s="145"/>
      <c r="DC15" s="320" t="s">
        <v>941</v>
      </c>
      <c r="DD15" s="227"/>
      <c r="DE15" s="222">
        <v>39.64</v>
      </c>
      <c r="DF15" s="147"/>
      <c r="DG15" s="222">
        <v>6.91</v>
      </c>
      <c r="DH15" s="218"/>
      <c r="DI15" s="222">
        <v>37.82</v>
      </c>
      <c r="DJ15" s="223"/>
      <c r="DK15" s="321" t="s">
        <v>216</v>
      </c>
      <c r="DL15" s="222">
        <v>25.5</v>
      </c>
      <c r="DM15" s="320" t="s">
        <v>202</v>
      </c>
      <c r="DN15" s="222">
        <v>6.4</v>
      </c>
      <c r="DO15" s="320" t="s">
        <v>213</v>
      </c>
      <c r="DP15" s="222">
        <v>3.1</v>
      </c>
      <c r="DQ15" s="154"/>
      <c r="DR15" s="164">
        <v>15.45</v>
      </c>
      <c r="DS15" s="147"/>
      <c r="DT15" s="222">
        <v>0.18</v>
      </c>
      <c r="DU15" s="145"/>
      <c r="DV15" s="164">
        <v>51.77</v>
      </c>
      <c r="DW15" s="164">
        <v>41.71</v>
      </c>
      <c r="DX15" s="164">
        <v>0.56</v>
      </c>
      <c r="DY15" s="223">
        <v>5.96</v>
      </c>
      <c r="DZ15" s="145"/>
      <c r="EA15" s="461">
        <v>212.97814208</v>
      </c>
      <c r="EC15" s="15"/>
      <c r="ED15" s="15"/>
    </row>
    <row r="16" spans="2:134" s="6" customFormat="1" ht="11.25">
      <c r="B16" s="39" t="s">
        <v>953</v>
      </c>
      <c r="C16" s="150" t="s">
        <v>424</v>
      </c>
      <c r="D16" s="432">
        <v>74.8</v>
      </c>
      <c r="E16" s="701" t="s">
        <v>299</v>
      </c>
      <c r="F16" s="455">
        <v>208</v>
      </c>
      <c r="G16" s="218"/>
      <c r="H16" s="445">
        <v>70</v>
      </c>
      <c r="I16" s="432">
        <v>77.3</v>
      </c>
      <c r="K16" s="445">
        <v>73.3</v>
      </c>
      <c r="L16" s="704" t="s">
        <v>300</v>
      </c>
      <c r="M16" s="154">
        <v>218</v>
      </c>
      <c r="N16" s="145"/>
      <c r="O16" s="434">
        <v>0.5</v>
      </c>
      <c r="P16" s="456">
        <v>191</v>
      </c>
      <c r="Q16" s="179"/>
      <c r="R16" s="432">
        <v>89.7</v>
      </c>
      <c r="S16" s="445">
        <v>75.3</v>
      </c>
      <c r="U16" s="432">
        <v>89.2</v>
      </c>
      <c r="V16" s="435" t="s">
        <v>300</v>
      </c>
      <c r="W16" s="436">
        <v>89</v>
      </c>
      <c r="X16" s="147"/>
      <c r="Y16" s="718">
        <v>0.8</v>
      </c>
      <c r="Z16" s="456">
        <v>53</v>
      </c>
      <c r="AA16" s="147"/>
      <c r="AB16" s="453">
        <v>97.7</v>
      </c>
      <c r="AC16" s="434">
        <v>85.3</v>
      </c>
      <c r="AE16" s="432">
        <v>66.9</v>
      </c>
      <c r="AF16" s="706" t="s">
        <v>300</v>
      </c>
      <c r="AG16" s="154">
        <v>197</v>
      </c>
      <c r="AH16" s="145"/>
      <c r="AI16" s="445">
        <v>70</v>
      </c>
      <c r="AJ16" s="432">
        <v>65.9</v>
      </c>
      <c r="AL16" s="443">
        <v>13.29066667</v>
      </c>
      <c r="AM16" s="707" t="s">
        <v>301</v>
      </c>
      <c r="AN16" s="154">
        <v>256</v>
      </c>
      <c r="AO16" s="145"/>
      <c r="AP16" s="443">
        <v>-0.8</v>
      </c>
      <c r="AQ16" s="456">
        <v>264</v>
      </c>
      <c r="AR16" s="145"/>
      <c r="AS16" s="443">
        <v>14</v>
      </c>
      <c r="AT16" s="705">
        <v>12.9</v>
      </c>
      <c r="AU16" s="145"/>
      <c r="AV16" s="434">
        <v>1.834865240000001</v>
      </c>
      <c r="AW16" s="736">
        <v>217</v>
      </c>
      <c r="AX16" s="451" t="s">
        <v>1038</v>
      </c>
      <c r="AY16" s="145"/>
      <c r="AZ16" s="434">
        <v>1.3000000000000007</v>
      </c>
      <c r="BA16" s="737" t="s">
        <v>1038</v>
      </c>
      <c r="BB16" s="443">
        <v>2.3000000000000007</v>
      </c>
      <c r="BC16" s="738" t="s">
        <v>1038</v>
      </c>
      <c r="BD16" s="147"/>
      <c r="BE16" s="322" t="s">
        <v>215</v>
      </c>
      <c r="BF16" s="439">
        <v>45.5</v>
      </c>
      <c r="BG16" s="704" t="s">
        <v>300</v>
      </c>
      <c r="BH16" s="154">
        <v>47</v>
      </c>
      <c r="BI16" s="147"/>
      <c r="BJ16" s="434">
        <v>66</v>
      </c>
      <c r="BK16" s="434">
        <v>15.6</v>
      </c>
      <c r="BL16" s="5"/>
      <c r="BM16" s="439">
        <v>20.8</v>
      </c>
      <c r="BN16" s="444" t="s">
        <v>301</v>
      </c>
      <c r="BO16" s="154">
        <v>64</v>
      </c>
      <c r="BP16" s="145"/>
      <c r="BQ16" s="439">
        <v>38.6</v>
      </c>
      <c r="BR16" s="430">
        <v>10.7</v>
      </c>
      <c r="BS16" s="446"/>
      <c r="BT16" s="150" t="s">
        <v>215</v>
      </c>
      <c r="BU16" s="472">
        <v>14.772727272727273</v>
      </c>
      <c r="BV16" s="447" t="s">
        <v>300</v>
      </c>
      <c r="BW16" s="154">
        <v>279</v>
      </c>
      <c r="BX16" s="446"/>
      <c r="BY16" s="438">
        <v>13.20754716981132</v>
      </c>
      <c r="BZ16" s="443">
        <v>18.75</v>
      </c>
      <c r="CB16" s="445">
        <v>55.68181818181818</v>
      </c>
      <c r="CC16" s="704" t="s">
        <v>299</v>
      </c>
      <c r="CD16" s="154">
        <v>259</v>
      </c>
      <c r="CE16" s="145"/>
      <c r="CF16" s="434">
        <v>77.35849056603774</v>
      </c>
      <c r="CG16" s="443">
        <v>25</v>
      </c>
      <c r="CI16" s="39" t="s">
        <v>424</v>
      </c>
      <c r="CJ16" s="458">
        <v>97154.38373570521</v>
      </c>
      <c r="CK16" s="147"/>
      <c r="CL16" s="459">
        <v>4729.111626429474</v>
      </c>
      <c r="CM16" s="147"/>
      <c r="CN16" s="459">
        <v>2867.0279801882634</v>
      </c>
      <c r="CO16" s="147"/>
      <c r="CP16" s="434">
        <v>2.5555881628441406</v>
      </c>
      <c r="CQ16" s="460">
        <v>133</v>
      </c>
      <c r="CR16" s="5"/>
      <c r="CS16" s="39" t="s">
        <v>688</v>
      </c>
      <c r="CT16" s="154">
        <v>12553</v>
      </c>
      <c r="CU16" s="145"/>
      <c r="CV16" s="766">
        <v>32.49</v>
      </c>
      <c r="CW16" s="766">
        <v>21.99</v>
      </c>
      <c r="CX16" s="145"/>
      <c r="CY16" s="154">
        <v>180907</v>
      </c>
      <c r="CZ16" s="145"/>
      <c r="DA16" s="455">
        <v>94921.0071369002</v>
      </c>
      <c r="DB16" s="145"/>
      <c r="DC16" s="320" t="s">
        <v>941</v>
      </c>
      <c r="DD16" s="227"/>
      <c r="DE16" s="222">
        <v>68.75</v>
      </c>
      <c r="DF16" s="147"/>
      <c r="DG16" s="222">
        <v>0</v>
      </c>
      <c r="DH16" s="218"/>
      <c r="DI16" s="222">
        <v>13.71</v>
      </c>
      <c r="DJ16" s="223"/>
      <c r="DK16" s="321" t="s">
        <v>230</v>
      </c>
      <c r="DL16" s="222">
        <v>5.6</v>
      </c>
      <c r="DM16" s="320" t="s">
        <v>213</v>
      </c>
      <c r="DN16" s="222">
        <v>1.8</v>
      </c>
      <c r="DO16" s="320" t="s">
        <v>214</v>
      </c>
      <c r="DP16" s="222">
        <v>0.8</v>
      </c>
      <c r="DQ16" s="154"/>
      <c r="DR16" s="164">
        <v>16.94</v>
      </c>
      <c r="DS16" s="147"/>
      <c r="DT16" s="222">
        <v>0.6</v>
      </c>
      <c r="DU16" s="145"/>
      <c r="DV16" s="164">
        <v>48.35</v>
      </c>
      <c r="DW16" s="164">
        <v>37.36</v>
      </c>
      <c r="DX16" s="164">
        <v>0.88</v>
      </c>
      <c r="DY16" s="223">
        <v>13.41</v>
      </c>
      <c r="DZ16" s="145"/>
      <c r="EA16" s="461">
        <v>200.44444444</v>
      </c>
      <c r="EC16" s="15"/>
      <c r="ED16" s="15"/>
    </row>
    <row r="17" spans="2:134" s="6" customFormat="1" ht="11.25">
      <c r="B17" s="39" t="s">
        <v>953</v>
      </c>
      <c r="C17" s="150" t="s">
        <v>445</v>
      </c>
      <c r="D17" s="432">
        <v>76.4</v>
      </c>
      <c r="E17" s="701" t="s">
        <v>300</v>
      </c>
      <c r="F17" s="455">
        <v>174</v>
      </c>
      <c r="G17" s="218"/>
      <c r="H17" s="432">
        <v>78.1</v>
      </c>
      <c r="I17" s="432">
        <v>74.6</v>
      </c>
      <c r="K17" s="445">
        <v>69.7</v>
      </c>
      <c r="L17" s="704" t="s">
        <v>301</v>
      </c>
      <c r="M17" s="154">
        <v>264</v>
      </c>
      <c r="N17" s="145"/>
      <c r="O17" s="443">
        <v>-3.6</v>
      </c>
      <c r="P17" s="456">
        <v>253</v>
      </c>
      <c r="Q17" s="179"/>
      <c r="R17" s="432">
        <v>85.1</v>
      </c>
      <c r="S17" s="445">
        <v>72.6</v>
      </c>
      <c r="U17" s="432">
        <v>88.7</v>
      </c>
      <c r="V17" s="435" t="s">
        <v>301</v>
      </c>
      <c r="W17" s="436">
        <v>101</v>
      </c>
      <c r="X17" s="147"/>
      <c r="Y17" s="718">
        <v>0.7</v>
      </c>
      <c r="Z17" s="456">
        <v>58</v>
      </c>
      <c r="AA17" s="147"/>
      <c r="AB17" s="438">
        <v>95.2</v>
      </c>
      <c r="AC17" s="434">
        <v>84.5</v>
      </c>
      <c r="AE17" s="432">
        <v>70.9</v>
      </c>
      <c r="AF17" s="706" t="s">
        <v>301</v>
      </c>
      <c r="AG17" s="154">
        <v>124</v>
      </c>
      <c r="AH17" s="145"/>
      <c r="AI17" s="432">
        <v>75.3</v>
      </c>
      <c r="AJ17" s="432">
        <v>67.5</v>
      </c>
      <c r="AL17" s="434">
        <v>13.59706215</v>
      </c>
      <c r="AM17" s="707" t="s">
        <v>301</v>
      </c>
      <c r="AN17" s="154">
        <v>210</v>
      </c>
      <c r="AO17" s="145"/>
      <c r="AP17" s="434">
        <v>-0.4</v>
      </c>
      <c r="AQ17" s="456">
        <v>150</v>
      </c>
      <c r="AR17" s="145"/>
      <c r="AS17" s="434">
        <v>15</v>
      </c>
      <c r="AT17" s="705">
        <v>12.7</v>
      </c>
      <c r="AU17" s="145"/>
      <c r="AV17" s="443">
        <v>2.2713131299999993</v>
      </c>
      <c r="AW17" s="736">
        <v>265</v>
      </c>
      <c r="AX17" s="451" t="s">
        <v>1038</v>
      </c>
      <c r="AY17" s="145"/>
      <c r="AZ17" s="434">
        <v>0.9000000000000004</v>
      </c>
      <c r="BA17" s="737" t="s">
        <v>1038</v>
      </c>
      <c r="BB17" s="443">
        <v>2.4000000000000004</v>
      </c>
      <c r="BC17" s="738" t="s">
        <v>1038</v>
      </c>
      <c r="BD17" s="147"/>
      <c r="BE17" s="322" t="s">
        <v>211</v>
      </c>
      <c r="BF17" s="434">
        <v>41.4</v>
      </c>
      <c r="BG17" s="704" t="s">
        <v>300</v>
      </c>
      <c r="BH17" s="154">
        <v>101</v>
      </c>
      <c r="BI17" s="147"/>
      <c r="BJ17" s="434">
        <v>64.4</v>
      </c>
      <c r="BK17" s="434">
        <v>20.5</v>
      </c>
      <c r="BM17" s="434">
        <v>15.3</v>
      </c>
      <c r="BN17" s="444" t="s">
        <v>299</v>
      </c>
      <c r="BO17" s="154">
        <v>186</v>
      </c>
      <c r="BP17" s="145"/>
      <c r="BQ17" s="434">
        <v>30.2</v>
      </c>
      <c r="BR17" s="432">
        <v>5.8</v>
      </c>
      <c r="BS17" s="446"/>
      <c r="BT17" s="150" t="s">
        <v>211</v>
      </c>
      <c r="BU17" s="472">
        <v>20.394736842105264</v>
      </c>
      <c r="BV17" s="447" t="s">
        <v>300</v>
      </c>
      <c r="BW17" s="154">
        <v>226</v>
      </c>
      <c r="BX17" s="446"/>
      <c r="BY17" s="472">
        <v>8.21917808219178</v>
      </c>
      <c r="BZ17" s="434">
        <v>32.05128205128205</v>
      </c>
      <c r="CB17" s="432">
        <v>65.13157894736842</v>
      </c>
      <c r="CC17" s="704" t="s">
        <v>301</v>
      </c>
      <c r="CD17" s="154">
        <v>146</v>
      </c>
      <c r="CE17" s="145"/>
      <c r="CF17" s="434">
        <v>78.08219178082192</v>
      </c>
      <c r="CG17" s="434">
        <v>52.56410256410257</v>
      </c>
      <c r="CI17" s="39" t="s">
        <v>445</v>
      </c>
      <c r="CJ17" s="458">
        <v>101100.1872659176</v>
      </c>
      <c r="CK17" s="147"/>
      <c r="CL17" s="459">
        <v>10009.281694756548</v>
      </c>
      <c r="CM17" s="147"/>
      <c r="CN17" s="459">
        <v>4970.692883895131</v>
      </c>
      <c r="CO17" s="147"/>
      <c r="CP17" s="434">
        <v>7.393214172036801</v>
      </c>
      <c r="CQ17" s="460">
        <v>200</v>
      </c>
      <c r="CR17" s="5"/>
      <c r="CS17" s="39" t="s">
        <v>712</v>
      </c>
      <c r="CT17" s="154">
        <v>15224</v>
      </c>
      <c r="CU17" s="145"/>
      <c r="CV17" s="766">
        <v>32.19</v>
      </c>
      <c r="CW17" s="766">
        <v>21.69</v>
      </c>
      <c r="CX17" s="145"/>
      <c r="CY17" s="154">
        <v>179575</v>
      </c>
      <c r="CZ17" s="145"/>
      <c r="DA17" s="455">
        <v>94266.41423090815</v>
      </c>
      <c r="DB17" s="145"/>
      <c r="DC17" s="320" t="s">
        <v>940</v>
      </c>
      <c r="DD17" s="227"/>
      <c r="DE17" s="222">
        <v>44.46</v>
      </c>
      <c r="DF17" s="147"/>
      <c r="DG17" s="222">
        <v>0</v>
      </c>
      <c r="DH17" s="218"/>
      <c r="DI17" s="222">
        <v>27.54</v>
      </c>
      <c r="DJ17" s="218"/>
      <c r="DK17" s="321" t="s">
        <v>213</v>
      </c>
      <c r="DL17" s="222">
        <v>22.3</v>
      </c>
      <c r="DM17" s="320" t="s">
        <v>215</v>
      </c>
      <c r="DN17" s="222">
        <v>2.1</v>
      </c>
      <c r="DO17" s="320" t="s">
        <v>214</v>
      </c>
      <c r="DP17" s="222">
        <v>1.5</v>
      </c>
      <c r="DQ17" s="154"/>
      <c r="DR17" s="164">
        <v>27.4</v>
      </c>
      <c r="DS17" s="147"/>
      <c r="DT17" s="222">
        <v>0.6</v>
      </c>
      <c r="DU17" s="145"/>
      <c r="DV17" s="164">
        <v>51.89</v>
      </c>
      <c r="DW17" s="164">
        <v>37.11</v>
      </c>
      <c r="DX17" s="164">
        <v>0.94</v>
      </c>
      <c r="DY17" s="223">
        <v>10.06</v>
      </c>
      <c r="DZ17" s="145"/>
      <c r="EA17" s="461">
        <v>199.97983871</v>
      </c>
      <c r="EC17" s="15"/>
      <c r="ED17" s="15"/>
    </row>
    <row r="18" spans="2:134" s="6" customFormat="1" ht="11.25">
      <c r="B18" s="39" t="s">
        <v>953</v>
      </c>
      <c r="C18" s="150" t="s">
        <v>406</v>
      </c>
      <c r="D18" s="432">
        <v>80.4</v>
      </c>
      <c r="E18" s="701" t="s">
        <v>301</v>
      </c>
      <c r="F18" s="425">
        <v>91</v>
      </c>
      <c r="G18" s="218"/>
      <c r="H18" s="430">
        <v>89.7</v>
      </c>
      <c r="I18" s="432">
        <v>74.2</v>
      </c>
      <c r="K18" s="445">
        <v>72.6</v>
      </c>
      <c r="L18" s="704" t="s">
        <v>299</v>
      </c>
      <c r="M18" s="145">
        <v>231</v>
      </c>
      <c r="N18" s="145"/>
      <c r="O18" s="434">
        <v>4.3</v>
      </c>
      <c r="P18" s="147">
        <v>81</v>
      </c>
      <c r="Q18" s="179"/>
      <c r="R18" s="432">
        <v>88.9</v>
      </c>
      <c r="S18" s="432">
        <v>77.1</v>
      </c>
      <c r="U18" s="430">
        <v>91.6</v>
      </c>
      <c r="V18" s="435" t="s">
        <v>299</v>
      </c>
      <c r="W18" s="436">
        <v>32</v>
      </c>
      <c r="X18" s="147"/>
      <c r="Y18" s="718">
        <v>2.7</v>
      </c>
      <c r="Z18" s="147">
        <v>20</v>
      </c>
      <c r="AA18" s="147"/>
      <c r="AB18" s="438">
        <v>94.6</v>
      </c>
      <c r="AC18" s="439">
        <v>90.9</v>
      </c>
      <c r="AE18" s="430">
        <v>73.5</v>
      </c>
      <c r="AF18" s="706" t="s">
        <v>301</v>
      </c>
      <c r="AG18" s="145">
        <v>70</v>
      </c>
      <c r="AH18" s="145"/>
      <c r="AI18" s="430">
        <v>82.1</v>
      </c>
      <c r="AJ18" s="432">
        <v>67.7</v>
      </c>
      <c r="AL18" s="434">
        <v>14.24663158</v>
      </c>
      <c r="AM18" s="707" t="s">
        <v>299</v>
      </c>
      <c r="AN18" s="145">
        <v>52</v>
      </c>
      <c r="AO18" s="145"/>
      <c r="AP18" s="439">
        <v>0.2</v>
      </c>
      <c r="AQ18" s="147">
        <v>14</v>
      </c>
      <c r="AR18" s="145"/>
      <c r="AS18" s="439">
        <v>15.6</v>
      </c>
      <c r="AT18" s="718">
        <v>13.5</v>
      </c>
      <c r="AU18" s="145"/>
      <c r="AV18" s="434">
        <v>1.3345833299999992</v>
      </c>
      <c r="AW18" s="736">
        <v>122</v>
      </c>
      <c r="AX18" s="451" t="s">
        <v>1038</v>
      </c>
      <c r="AY18" s="145"/>
      <c r="AZ18" s="439">
        <v>0.09999999999999964</v>
      </c>
      <c r="BA18" s="736" t="s">
        <v>1044</v>
      </c>
      <c r="BB18" s="434">
        <v>1.799999999999999</v>
      </c>
      <c r="BC18" s="738" t="s">
        <v>1038</v>
      </c>
      <c r="BD18" s="147"/>
      <c r="BE18" s="322" t="s">
        <v>210</v>
      </c>
      <c r="BF18" s="443">
        <v>33.7</v>
      </c>
      <c r="BG18" s="704" t="s">
        <v>300</v>
      </c>
      <c r="BH18" s="145">
        <v>219</v>
      </c>
      <c r="BI18" s="147"/>
      <c r="BJ18" s="439">
        <v>71</v>
      </c>
      <c r="BK18" s="434">
        <v>15</v>
      </c>
      <c r="BM18" s="439">
        <v>26.3</v>
      </c>
      <c r="BN18" s="444" t="s">
        <v>299</v>
      </c>
      <c r="BO18" s="145">
        <v>9</v>
      </c>
      <c r="BP18" s="145"/>
      <c r="BQ18" s="439">
        <v>48.6</v>
      </c>
      <c r="BR18" s="430">
        <v>10.9</v>
      </c>
      <c r="BS18" s="446"/>
      <c r="BT18" s="150" t="s">
        <v>210</v>
      </c>
      <c r="BU18" s="438">
        <v>26.08695652173913</v>
      </c>
      <c r="BV18" s="447" t="s">
        <v>299</v>
      </c>
      <c r="BW18" s="145">
        <v>122</v>
      </c>
      <c r="BX18" s="446"/>
      <c r="BY18" s="438">
        <v>12.903225806451612</v>
      </c>
      <c r="BZ18" s="434">
        <v>33.33333333333333</v>
      </c>
      <c r="CB18" s="432">
        <v>66.30434782608695</v>
      </c>
      <c r="CC18" s="704" t="s">
        <v>300</v>
      </c>
      <c r="CD18" s="145">
        <v>125</v>
      </c>
      <c r="CE18" s="145"/>
      <c r="CF18" s="439">
        <v>83.87096774193549</v>
      </c>
      <c r="CG18" s="434">
        <v>58.333333333333336</v>
      </c>
      <c r="CI18" s="39" t="s">
        <v>406</v>
      </c>
      <c r="CJ18" s="448">
        <v>113384.76011288805</v>
      </c>
      <c r="CK18" s="147"/>
      <c r="CL18" s="449">
        <v>24595.00047467224</v>
      </c>
      <c r="CM18" s="147"/>
      <c r="CN18" s="449">
        <v>6863.781749764817</v>
      </c>
      <c r="CO18" s="147"/>
      <c r="CP18" s="443">
        <v>16.094725261458745</v>
      </c>
      <c r="CQ18" s="450">
        <v>260</v>
      </c>
      <c r="CR18" s="5"/>
      <c r="CS18" s="39" t="s">
        <v>759</v>
      </c>
      <c r="CT18" s="145">
        <v>8086</v>
      </c>
      <c r="CU18" s="145"/>
      <c r="CV18" s="451">
        <v>32.41</v>
      </c>
      <c r="CW18" s="451">
        <v>21.91</v>
      </c>
      <c r="CX18" s="145"/>
      <c r="CY18" s="145">
        <v>184277</v>
      </c>
      <c r="CZ18" s="145"/>
      <c r="DA18" s="425">
        <v>97664.7991049438</v>
      </c>
      <c r="DB18" s="145"/>
      <c r="DC18" s="227" t="s">
        <v>940</v>
      </c>
      <c r="DD18" s="227"/>
      <c r="DE18" s="316">
        <v>0</v>
      </c>
      <c r="DF18" s="147"/>
      <c r="DG18" s="316">
        <v>0</v>
      </c>
      <c r="DH18" s="218"/>
      <c r="DI18" s="316">
        <v>74.58</v>
      </c>
      <c r="DJ18" s="218"/>
      <c r="DK18" s="319" t="s">
        <v>216</v>
      </c>
      <c r="DL18" s="316">
        <v>37.2</v>
      </c>
      <c r="DM18" s="227" t="s">
        <v>217</v>
      </c>
      <c r="DN18" s="316">
        <v>17.9</v>
      </c>
      <c r="DO18" s="227" t="s">
        <v>37</v>
      </c>
      <c r="DP18" s="316">
        <v>8.1</v>
      </c>
      <c r="DQ18" s="145"/>
      <c r="DR18" s="317">
        <v>25.14</v>
      </c>
      <c r="DS18" s="147"/>
      <c r="DT18" s="316">
        <v>0.28</v>
      </c>
      <c r="DU18" s="145"/>
      <c r="DV18" s="317">
        <v>58.19</v>
      </c>
      <c r="DW18" s="317">
        <v>32.75</v>
      </c>
      <c r="DX18" s="317">
        <v>0.88</v>
      </c>
      <c r="DY18" s="218">
        <v>8.19</v>
      </c>
      <c r="DZ18" s="145"/>
      <c r="EA18" s="454">
        <v>191.27118644</v>
      </c>
      <c r="EC18" s="15"/>
      <c r="ED18" s="15"/>
    </row>
    <row r="19" spans="2:134" s="6" customFormat="1" ht="11.25">
      <c r="B19" s="39" t="s">
        <v>953</v>
      </c>
      <c r="C19" s="150" t="s">
        <v>490</v>
      </c>
      <c r="D19" s="432">
        <v>80.2</v>
      </c>
      <c r="E19" s="701" t="s">
        <v>300</v>
      </c>
      <c r="F19" s="455">
        <v>99</v>
      </c>
      <c r="G19" s="218"/>
      <c r="H19" s="432">
        <v>82.3</v>
      </c>
      <c r="I19" s="432">
        <v>78.6</v>
      </c>
      <c r="K19" s="432">
        <v>75.4</v>
      </c>
      <c r="L19" s="704" t="s">
        <v>299</v>
      </c>
      <c r="M19" s="154">
        <v>188</v>
      </c>
      <c r="N19" s="145"/>
      <c r="O19" s="434">
        <v>2.7</v>
      </c>
      <c r="P19" s="456">
        <v>124</v>
      </c>
      <c r="Q19" s="179"/>
      <c r="R19" s="432">
        <v>86.3</v>
      </c>
      <c r="S19" s="432">
        <v>78.4</v>
      </c>
      <c r="U19" s="432">
        <v>89.8</v>
      </c>
      <c r="V19" s="435" t="s">
        <v>300</v>
      </c>
      <c r="W19" s="436">
        <v>75</v>
      </c>
      <c r="X19" s="147"/>
      <c r="Y19" s="718">
        <v>0.6</v>
      </c>
      <c r="Z19" s="456">
        <v>64</v>
      </c>
      <c r="AA19" s="147"/>
      <c r="AB19" s="453">
        <v>97.5</v>
      </c>
      <c r="AC19" s="434">
        <v>83.6</v>
      </c>
      <c r="AE19" s="430">
        <v>75.4</v>
      </c>
      <c r="AF19" s="706" t="s">
        <v>300</v>
      </c>
      <c r="AG19" s="154">
        <v>44</v>
      </c>
      <c r="AH19" s="145"/>
      <c r="AI19" s="432">
        <v>80.6</v>
      </c>
      <c r="AJ19" s="430">
        <v>71.4</v>
      </c>
      <c r="AL19" s="434">
        <v>13.944</v>
      </c>
      <c r="AM19" s="707" t="s">
        <v>300</v>
      </c>
      <c r="AN19" s="154">
        <v>121</v>
      </c>
      <c r="AO19" s="145"/>
      <c r="AP19" s="434">
        <v>-0.1</v>
      </c>
      <c r="AQ19" s="456">
        <v>61</v>
      </c>
      <c r="AR19" s="145"/>
      <c r="AS19" s="434">
        <v>15</v>
      </c>
      <c r="AT19" s="705">
        <v>13.1</v>
      </c>
      <c r="AU19" s="145"/>
      <c r="AV19" s="434">
        <v>1.0805426400000009</v>
      </c>
      <c r="AW19" s="736">
        <v>67</v>
      </c>
      <c r="AX19" s="451" t="s">
        <v>1038</v>
      </c>
      <c r="AY19" s="145"/>
      <c r="AZ19" s="439">
        <v>0.5</v>
      </c>
      <c r="BA19" s="737" t="s">
        <v>1038</v>
      </c>
      <c r="BB19" s="434">
        <v>1.4000000000000004</v>
      </c>
      <c r="BC19" s="738" t="s">
        <v>1038</v>
      </c>
      <c r="BD19" s="147"/>
      <c r="BE19" s="322" t="s">
        <v>216</v>
      </c>
      <c r="BF19" s="439">
        <v>44.1</v>
      </c>
      <c r="BG19" s="704" t="s">
        <v>301</v>
      </c>
      <c r="BH19" s="154">
        <v>64</v>
      </c>
      <c r="BI19" s="147"/>
      <c r="BJ19" s="439">
        <v>67.9</v>
      </c>
      <c r="BK19" s="434">
        <v>17.2</v>
      </c>
      <c r="BM19" s="434">
        <v>20.3</v>
      </c>
      <c r="BN19" s="444" t="s">
        <v>300</v>
      </c>
      <c r="BO19" s="154">
        <v>72</v>
      </c>
      <c r="BP19" s="145"/>
      <c r="BQ19" s="434">
        <v>33.6</v>
      </c>
      <c r="BR19" s="430">
        <v>9.6</v>
      </c>
      <c r="BS19" s="446"/>
      <c r="BT19" s="150" t="s">
        <v>216</v>
      </c>
      <c r="BU19" s="438">
        <v>22.0532319391635</v>
      </c>
      <c r="BV19" s="447" t="s">
        <v>300</v>
      </c>
      <c r="BW19" s="154">
        <v>196</v>
      </c>
      <c r="BX19" s="446"/>
      <c r="BY19" s="438">
        <v>11.428571428571429</v>
      </c>
      <c r="BZ19" s="434">
        <v>34.42622950819672</v>
      </c>
      <c r="CB19" s="432">
        <v>63.11787072243346</v>
      </c>
      <c r="CC19" s="704" t="s">
        <v>300</v>
      </c>
      <c r="CD19" s="154">
        <v>184</v>
      </c>
      <c r="CE19" s="145"/>
      <c r="CF19" s="443">
        <v>69.28571428571428</v>
      </c>
      <c r="CG19" s="434">
        <v>56.557377049180324</v>
      </c>
      <c r="CI19" s="39" t="s">
        <v>490</v>
      </c>
      <c r="CJ19" s="458">
        <v>95078.68020304569</v>
      </c>
      <c r="CK19" s="147"/>
      <c r="CL19" s="459">
        <v>14066.707449921421</v>
      </c>
      <c r="CM19" s="147"/>
      <c r="CN19" s="459">
        <v>2962.43654822335</v>
      </c>
      <c r="CO19" s="147"/>
      <c r="CP19" s="434">
        <v>1.7025463776254444</v>
      </c>
      <c r="CQ19" s="460">
        <v>119</v>
      </c>
      <c r="CR19" s="5"/>
      <c r="CS19" s="39" t="s">
        <v>762</v>
      </c>
      <c r="CT19" s="154">
        <v>24807</v>
      </c>
      <c r="CU19" s="145"/>
      <c r="CV19" s="766">
        <v>32.54</v>
      </c>
      <c r="CW19" s="766">
        <v>22.04</v>
      </c>
      <c r="CX19" s="145"/>
      <c r="CY19" s="154">
        <v>175457</v>
      </c>
      <c r="CZ19" s="145"/>
      <c r="DA19" s="455">
        <v>93527.93387956108</v>
      </c>
      <c r="DB19" s="145"/>
      <c r="DC19" s="320" t="s">
        <v>941</v>
      </c>
      <c r="DD19" s="227"/>
      <c r="DE19" s="222">
        <v>75.05</v>
      </c>
      <c r="DF19" s="147"/>
      <c r="DG19" s="222">
        <v>0</v>
      </c>
      <c r="DH19" s="218"/>
      <c r="DI19" s="222">
        <v>12.28</v>
      </c>
      <c r="DJ19" s="218"/>
      <c r="DK19" s="321" t="s">
        <v>213</v>
      </c>
      <c r="DL19" s="222">
        <v>5.7</v>
      </c>
      <c r="DM19" s="320" t="s">
        <v>217</v>
      </c>
      <c r="DN19" s="222">
        <v>2.7</v>
      </c>
      <c r="DO19" s="320" t="s">
        <v>214</v>
      </c>
      <c r="DP19" s="222">
        <v>0.5</v>
      </c>
      <c r="DQ19" s="154"/>
      <c r="DR19" s="164">
        <v>12.67</v>
      </c>
      <c r="DS19" s="147"/>
      <c r="DT19" s="222">
        <v>0</v>
      </c>
      <c r="DU19" s="145"/>
      <c r="DV19" s="164">
        <v>48.99</v>
      </c>
      <c r="DW19" s="164">
        <v>43.33</v>
      </c>
      <c r="DX19" s="164">
        <v>0.4</v>
      </c>
      <c r="DY19" s="223">
        <v>7.27</v>
      </c>
      <c r="DZ19" s="145"/>
      <c r="EA19" s="461">
        <v>211.65644172</v>
      </c>
      <c r="EC19" s="15"/>
      <c r="ED19" s="15"/>
    </row>
    <row r="20" spans="2:134" s="6" customFormat="1" ht="11.25">
      <c r="B20" s="39" t="s">
        <v>953</v>
      </c>
      <c r="C20" s="150" t="s">
        <v>528</v>
      </c>
      <c r="D20" s="445">
        <v>74.3</v>
      </c>
      <c r="E20" s="701" t="s">
        <v>301</v>
      </c>
      <c r="F20" s="455">
        <v>223</v>
      </c>
      <c r="G20" s="218"/>
      <c r="H20" s="432">
        <v>80</v>
      </c>
      <c r="I20" s="432">
        <v>73.1</v>
      </c>
      <c r="K20" s="445">
        <v>69.3</v>
      </c>
      <c r="L20" s="704" t="s">
        <v>301</v>
      </c>
      <c r="M20" s="154">
        <v>268</v>
      </c>
      <c r="N20" s="145"/>
      <c r="O20" s="443">
        <v>-3</v>
      </c>
      <c r="P20" s="456">
        <v>244</v>
      </c>
      <c r="Q20" s="179"/>
      <c r="R20" s="430">
        <v>90</v>
      </c>
      <c r="S20" s="445">
        <v>64.6</v>
      </c>
      <c r="U20" s="430">
        <v>93.4</v>
      </c>
      <c r="V20" s="435" t="s">
        <v>300</v>
      </c>
      <c r="W20" s="436">
        <v>13</v>
      </c>
      <c r="X20" s="147"/>
      <c r="Y20" s="718">
        <v>3.5</v>
      </c>
      <c r="Z20" s="456">
        <v>12</v>
      </c>
      <c r="AA20" s="147"/>
      <c r="AB20" s="472">
        <v>88.2</v>
      </c>
      <c r="AC20" s="439">
        <v>95.2</v>
      </c>
      <c r="AE20" s="432">
        <v>71.4</v>
      </c>
      <c r="AF20" s="706" t="s">
        <v>301</v>
      </c>
      <c r="AG20" s="154">
        <v>115</v>
      </c>
      <c r="AH20" s="145"/>
      <c r="AI20" s="432">
        <v>73.3</v>
      </c>
      <c r="AJ20" s="430">
        <v>71.2</v>
      </c>
      <c r="AL20" s="434">
        <v>13.62131148</v>
      </c>
      <c r="AM20" s="707" t="s">
        <v>300</v>
      </c>
      <c r="AN20" s="154">
        <v>203</v>
      </c>
      <c r="AO20" s="145"/>
      <c r="AP20" s="434">
        <v>-0.5</v>
      </c>
      <c r="AQ20" s="456">
        <v>189</v>
      </c>
      <c r="AR20" s="145"/>
      <c r="AS20" s="434">
        <v>15.1</v>
      </c>
      <c r="AT20" s="705">
        <v>13</v>
      </c>
      <c r="AU20" s="145"/>
      <c r="AV20" s="439">
        <v>0.7240860199999997</v>
      </c>
      <c r="AW20" s="736">
        <v>29</v>
      </c>
      <c r="AX20" s="451" t="s">
        <v>1038</v>
      </c>
      <c r="AY20" s="145"/>
      <c r="AZ20" s="439">
        <v>0.40000000000000036</v>
      </c>
      <c r="BA20" s="736" t="s">
        <v>1044</v>
      </c>
      <c r="BB20" s="439">
        <v>0.8000000000000007</v>
      </c>
      <c r="BC20" s="738" t="s">
        <v>1038</v>
      </c>
      <c r="BD20" s="147"/>
      <c r="BE20" s="322" t="s">
        <v>212</v>
      </c>
      <c r="BF20" s="434">
        <v>36.5</v>
      </c>
      <c r="BG20" s="704" t="s">
        <v>303</v>
      </c>
      <c r="BH20" s="154">
        <v>181</v>
      </c>
      <c r="BI20" s="147"/>
      <c r="BJ20" s="443">
        <v>55.6</v>
      </c>
      <c r="BK20" s="439">
        <v>22.2</v>
      </c>
      <c r="BL20" s="5"/>
      <c r="BM20" s="443">
        <v>9.8</v>
      </c>
      <c r="BN20" s="444" t="s">
        <v>299</v>
      </c>
      <c r="BO20" s="154">
        <v>263</v>
      </c>
      <c r="BP20" s="145"/>
      <c r="BQ20" s="443">
        <v>17.6</v>
      </c>
      <c r="BR20" s="432">
        <v>7.1</v>
      </c>
      <c r="BS20" s="446"/>
      <c r="BT20" s="150" t="s">
        <v>212</v>
      </c>
      <c r="BU20" s="472">
        <v>14.285714285714285</v>
      </c>
      <c r="BV20" s="447" t="s">
        <v>302</v>
      </c>
      <c r="BW20" s="154">
        <v>283</v>
      </c>
      <c r="BX20" s="446"/>
      <c r="BY20" s="438">
        <v>14.814814814814813</v>
      </c>
      <c r="BZ20" s="443">
        <v>13.88888888888889</v>
      </c>
      <c r="CB20" s="445">
        <v>49.2063492063492</v>
      </c>
      <c r="CC20" s="704" t="s">
        <v>299</v>
      </c>
      <c r="CD20" s="154">
        <v>283</v>
      </c>
      <c r="CE20" s="145"/>
      <c r="CF20" s="443">
        <v>62.96296296296296</v>
      </c>
      <c r="CG20" s="443">
        <v>38.88888888888889</v>
      </c>
      <c r="CI20" s="39" t="s">
        <v>528</v>
      </c>
      <c r="CJ20" s="458">
        <v>93346.88995215311</v>
      </c>
      <c r="CK20" s="147"/>
      <c r="CL20" s="459">
        <v>19085.602870813396</v>
      </c>
      <c r="CM20" s="147"/>
      <c r="CN20" s="459">
        <v>3919.6172248803828</v>
      </c>
      <c r="CO20" s="147"/>
      <c r="CP20" s="439">
        <v>-2.057146657356219</v>
      </c>
      <c r="CQ20" s="460">
        <v>72</v>
      </c>
      <c r="CR20" s="5"/>
      <c r="CS20" s="39" t="s">
        <v>801</v>
      </c>
      <c r="CT20" s="154">
        <v>5725</v>
      </c>
      <c r="CU20" s="145"/>
      <c r="CV20" s="766">
        <v>33.04</v>
      </c>
      <c r="CW20" s="766">
        <v>22.54</v>
      </c>
      <c r="CX20" s="145"/>
      <c r="CY20" s="154">
        <v>177398</v>
      </c>
      <c r="CZ20" s="145"/>
      <c r="DA20" s="455">
        <v>95247.19517944798</v>
      </c>
      <c r="DB20" s="145"/>
      <c r="DC20" s="320" t="s">
        <v>940</v>
      </c>
      <c r="DD20" s="227"/>
      <c r="DE20" s="222">
        <v>0</v>
      </c>
      <c r="DF20" s="147"/>
      <c r="DG20" s="222">
        <v>0</v>
      </c>
      <c r="DH20" s="218"/>
      <c r="DI20" s="222">
        <v>84.64</v>
      </c>
      <c r="DJ20" s="218"/>
      <c r="DK20" s="321" t="s">
        <v>215</v>
      </c>
      <c r="DL20" s="222">
        <v>64.3</v>
      </c>
      <c r="DM20" s="320" t="s">
        <v>230</v>
      </c>
      <c r="DN20" s="222">
        <v>9.6</v>
      </c>
      <c r="DO20" s="320" t="s">
        <v>214</v>
      </c>
      <c r="DP20" s="222">
        <v>3.6</v>
      </c>
      <c r="DQ20" s="154"/>
      <c r="DR20" s="164">
        <v>15</v>
      </c>
      <c r="DS20" s="147"/>
      <c r="DT20" s="222">
        <v>0.36</v>
      </c>
      <c r="DU20" s="145"/>
      <c r="DV20" s="164">
        <v>43.5</v>
      </c>
      <c r="DW20" s="164">
        <v>46.75</v>
      </c>
      <c r="DX20" s="164">
        <v>0.41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39" t="s">
        <v>953</v>
      </c>
      <c r="C21" s="150" t="s">
        <v>553</v>
      </c>
      <c r="D21" s="445">
        <v>72.5</v>
      </c>
      <c r="E21" s="701" t="s">
        <v>300</v>
      </c>
      <c r="F21" s="425">
        <v>246</v>
      </c>
      <c r="G21" s="218"/>
      <c r="H21" s="445">
        <v>70.5</v>
      </c>
      <c r="I21" s="432">
        <v>73.3</v>
      </c>
      <c r="K21" s="445">
        <v>71.5</v>
      </c>
      <c r="L21" s="704" t="s">
        <v>300</v>
      </c>
      <c r="M21" s="145">
        <v>245</v>
      </c>
      <c r="N21" s="145"/>
      <c r="O21" s="443">
        <v>-3.1</v>
      </c>
      <c r="P21" s="147">
        <v>245</v>
      </c>
      <c r="Q21" s="179"/>
      <c r="R21" s="432">
        <v>82.8</v>
      </c>
      <c r="S21" s="445">
        <v>71.3</v>
      </c>
      <c r="U21" s="432">
        <v>86</v>
      </c>
      <c r="V21" s="435" t="s">
        <v>300</v>
      </c>
      <c r="W21" s="436">
        <v>177</v>
      </c>
      <c r="X21" s="147"/>
      <c r="Y21" s="705">
        <v>-3.9</v>
      </c>
      <c r="Z21" s="147">
        <v>193</v>
      </c>
      <c r="AA21" s="147"/>
      <c r="AB21" s="438">
        <v>91.9</v>
      </c>
      <c r="AC21" s="434">
        <v>82.6</v>
      </c>
      <c r="AE21" s="432">
        <v>66.4</v>
      </c>
      <c r="AF21" s="706" t="s">
        <v>301</v>
      </c>
      <c r="AG21" s="145">
        <v>203</v>
      </c>
      <c r="AH21" s="145"/>
      <c r="AI21" s="445">
        <v>70.2</v>
      </c>
      <c r="AJ21" s="432">
        <v>65</v>
      </c>
      <c r="AL21" s="434">
        <v>13.59864407</v>
      </c>
      <c r="AM21" s="707" t="s">
        <v>300</v>
      </c>
      <c r="AN21" s="145">
        <v>209</v>
      </c>
      <c r="AO21" s="145"/>
      <c r="AP21" s="434">
        <v>-0.5</v>
      </c>
      <c r="AQ21" s="147">
        <v>189</v>
      </c>
      <c r="AR21" s="145"/>
      <c r="AS21" s="434">
        <v>14.7</v>
      </c>
      <c r="AT21" s="705">
        <v>12.9</v>
      </c>
      <c r="AU21" s="145"/>
      <c r="AV21" s="434">
        <v>1.09167098</v>
      </c>
      <c r="AW21" s="736">
        <v>70</v>
      </c>
      <c r="AX21" s="451" t="s">
        <v>1038</v>
      </c>
      <c r="AY21" s="145"/>
      <c r="AZ21" s="434">
        <v>1.1999999999999993</v>
      </c>
      <c r="BA21" s="737" t="s">
        <v>1038</v>
      </c>
      <c r="BB21" s="439">
        <v>0.6000000000000014</v>
      </c>
      <c r="BC21" s="738" t="s">
        <v>1038</v>
      </c>
      <c r="BD21" s="147"/>
      <c r="BE21" s="322" t="s">
        <v>214</v>
      </c>
      <c r="BF21" s="434">
        <v>35.9</v>
      </c>
      <c r="BG21" s="704" t="s">
        <v>300</v>
      </c>
      <c r="BH21" s="145">
        <v>194</v>
      </c>
      <c r="BI21" s="147"/>
      <c r="BJ21" s="434">
        <v>63.7</v>
      </c>
      <c r="BK21" s="434">
        <v>17.9</v>
      </c>
      <c r="BM21" s="434">
        <v>19.8</v>
      </c>
      <c r="BN21" s="444" t="s">
        <v>301</v>
      </c>
      <c r="BO21" s="145">
        <v>88</v>
      </c>
      <c r="BP21" s="145"/>
      <c r="BQ21" s="439">
        <v>37.9</v>
      </c>
      <c r="BR21" s="430">
        <v>9.4</v>
      </c>
      <c r="BS21" s="446"/>
      <c r="BT21" s="150" t="s">
        <v>214</v>
      </c>
      <c r="BU21" s="438">
        <v>22.393822393822393</v>
      </c>
      <c r="BV21" s="447" t="s">
        <v>302</v>
      </c>
      <c r="BW21" s="145">
        <v>190</v>
      </c>
      <c r="BX21" s="446"/>
      <c r="BY21" s="472">
        <v>8.823529411764707</v>
      </c>
      <c r="BZ21" s="434">
        <v>31.41025641025641</v>
      </c>
      <c r="CB21" s="445">
        <v>59.84555984555985</v>
      </c>
      <c r="CC21" s="704" t="s">
        <v>299</v>
      </c>
      <c r="CD21" s="145">
        <v>226</v>
      </c>
      <c r="CE21" s="145"/>
      <c r="CF21" s="434">
        <v>75.49019607843137</v>
      </c>
      <c r="CG21" s="443">
        <v>49.358974358974365</v>
      </c>
      <c r="CI21" s="39" t="s">
        <v>553</v>
      </c>
      <c r="CJ21" s="448">
        <v>100913.37792642141</v>
      </c>
      <c r="CK21" s="147"/>
      <c r="CL21" s="449">
        <v>16547.053046033194</v>
      </c>
      <c r="CM21" s="147"/>
      <c r="CN21" s="449">
        <v>4027.6254180602004</v>
      </c>
      <c r="CO21" s="147"/>
      <c r="CP21" s="434">
        <v>5.038018767452841</v>
      </c>
      <c r="CQ21" s="450">
        <v>169</v>
      </c>
      <c r="CR21" s="5"/>
      <c r="CS21" s="39" t="s">
        <v>828</v>
      </c>
      <c r="CT21" s="145">
        <v>21568</v>
      </c>
      <c r="CU21" s="145"/>
      <c r="CV21" s="451">
        <v>32.69</v>
      </c>
      <c r="CW21" s="451">
        <v>22.19</v>
      </c>
      <c r="CX21" s="145"/>
      <c r="CY21" s="145">
        <v>179838</v>
      </c>
      <c r="CZ21" s="145"/>
      <c r="DA21" s="425">
        <v>96152.79167431919</v>
      </c>
      <c r="DB21" s="145"/>
      <c r="DC21" s="227" t="s">
        <v>945</v>
      </c>
      <c r="DD21" s="227"/>
      <c r="DE21" s="316">
        <v>63.74</v>
      </c>
      <c r="DF21" s="147"/>
      <c r="DG21" s="316">
        <v>3.9</v>
      </c>
      <c r="DH21" s="218"/>
      <c r="DI21" s="316">
        <v>12.23</v>
      </c>
      <c r="DJ21" s="218"/>
      <c r="DK21" s="319" t="s">
        <v>213</v>
      </c>
      <c r="DL21" s="316">
        <v>7.8</v>
      </c>
      <c r="DM21" s="227" t="s">
        <v>28</v>
      </c>
      <c r="DN21" s="316">
        <v>1.3</v>
      </c>
      <c r="DO21" s="227" t="s">
        <v>230</v>
      </c>
      <c r="DP21" s="316">
        <v>1.1</v>
      </c>
      <c r="DQ21" s="145"/>
      <c r="DR21" s="317">
        <v>19.91</v>
      </c>
      <c r="DS21" s="147"/>
      <c r="DT21" s="316">
        <v>0.22</v>
      </c>
      <c r="DU21" s="145"/>
      <c r="DV21" s="317">
        <v>57.98</v>
      </c>
      <c r="DW21" s="317">
        <v>33.98</v>
      </c>
      <c r="DX21" s="317">
        <v>1.02</v>
      </c>
      <c r="DY21" s="218">
        <v>7.02</v>
      </c>
      <c r="DZ21" s="145"/>
      <c r="EA21" s="454">
        <v>204.96655518</v>
      </c>
      <c r="EC21" s="15"/>
      <c r="ED21" s="15"/>
    </row>
    <row r="22" spans="2:134" s="6" customFormat="1" ht="11.25">
      <c r="B22" s="39" t="s">
        <v>953</v>
      </c>
      <c r="C22" s="150" t="s">
        <v>560</v>
      </c>
      <c r="D22" s="432">
        <v>76.7</v>
      </c>
      <c r="E22" s="701" t="s">
        <v>301</v>
      </c>
      <c r="F22" s="425">
        <v>167</v>
      </c>
      <c r="G22" s="218"/>
      <c r="H22" s="430">
        <v>88.9</v>
      </c>
      <c r="I22" s="432">
        <v>71.4</v>
      </c>
      <c r="K22" s="445">
        <v>71</v>
      </c>
      <c r="L22" s="704" t="s">
        <v>301</v>
      </c>
      <c r="M22" s="145">
        <v>251</v>
      </c>
      <c r="N22" s="145"/>
      <c r="O22" s="443">
        <v>-3.9</v>
      </c>
      <c r="P22" s="147">
        <v>259</v>
      </c>
      <c r="Q22" s="179"/>
      <c r="R22" s="445">
        <v>77.8</v>
      </c>
      <c r="S22" s="432">
        <v>79.5</v>
      </c>
      <c r="U22" s="432">
        <v>85.4</v>
      </c>
      <c r="V22" s="435" t="s">
        <v>301</v>
      </c>
      <c r="W22" s="436">
        <v>193</v>
      </c>
      <c r="X22" s="147"/>
      <c r="Y22" s="708">
        <v>-5.3</v>
      </c>
      <c r="Z22" s="147">
        <v>218</v>
      </c>
      <c r="AA22" s="147"/>
      <c r="AB22" s="453">
        <v>100</v>
      </c>
      <c r="AC22" s="434">
        <v>79.4</v>
      </c>
      <c r="AE22" s="445">
        <v>65</v>
      </c>
      <c r="AF22" s="706" t="s">
        <v>300</v>
      </c>
      <c r="AG22" s="145">
        <v>226</v>
      </c>
      <c r="AH22" s="145"/>
      <c r="AI22" s="430">
        <v>83.3</v>
      </c>
      <c r="AJ22" s="445">
        <v>57.1</v>
      </c>
      <c r="AL22" s="443">
        <v>12.89583333</v>
      </c>
      <c r="AM22" s="707" t="s">
        <v>300</v>
      </c>
      <c r="AN22" s="145">
        <v>282</v>
      </c>
      <c r="AO22" s="145"/>
      <c r="AP22" s="443">
        <v>-1.3</v>
      </c>
      <c r="AQ22" s="147">
        <v>287</v>
      </c>
      <c r="AR22" s="145"/>
      <c r="AS22" s="439">
        <v>15.5</v>
      </c>
      <c r="AT22" s="708">
        <v>11.9</v>
      </c>
      <c r="AU22" s="145"/>
      <c r="AV22" s="443">
        <v>2.9894179899999997</v>
      </c>
      <c r="AW22" s="736">
        <v>287</v>
      </c>
      <c r="AX22" s="451" t="s">
        <v>1038</v>
      </c>
      <c r="AY22" s="145"/>
      <c r="AZ22" s="443">
        <v>3.6999999999999993</v>
      </c>
      <c r="BA22" s="737" t="s">
        <v>1038</v>
      </c>
      <c r="BB22" s="434">
        <v>1.8000000000000007</v>
      </c>
      <c r="BC22" s="738" t="s">
        <v>1038</v>
      </c>
      <c r="BD22" s="147"/>
      <c r="BE22" s="322" t="s">
        <v>208</v>
      </c>
      <c r="BF22" s="434">
        <v>40.4</v>
      </c>
      <c r="BG22" s="704" t="s">
        <v>300</v>
      </c>
      <c r="BH22" s="145">
        <v>119</v>
      </c>
      <c r="BI22" s="147"/>
      <c r="BJ22" s="439">
        <v>75</v>
      </c>
      <c r="BK22" s="434">
        <v>14.8</v>
      </c>
      <c r="BM22" s="443">
        <v>12.5</v>
      </c>
      <c r="BN22" s="444" t="s">
        <v>300</v>
      </c>
      <c r="BO22" s="145">
        <v>233</v>
      </c>
      <c r="BP22" s="145"/>
      <c r="BQ22" s="443">
        <v>23.1</v>
      </c>
      <c r="BR22" s="432">
        <v>5.9</v>
      </c>
      <c r="BS22" s="446"/>
      <c r="BT22" s="150" t="s">
        <v>208</v>
      </c>
      <c r="BU22" s="438">
        <v>21.27659574468085</v>
      </c>
      <c r="BV22" s="447" t="s">
        <v>299</v>
      </c>
      <c r="BW22" s="145">
        <v>207</v>
      </c>
      <c r="BX22" s="446"/>
      <c r="BY22" s="472">
        <v>5</v>
      </c>
      <c r="BZ22" s="434">
        <v>33.33333333333333</v>
      </c>
      <c r="CB22" s="432">
        <v>61.702127659574465</v>
      </c>
      <c r="CC22" s="704" t="s">
        <v>299</v>
      </c>
      <c r="CD22" s="145">
        <v>205</v>
      </c>
      <c r="CE22" s="145"/>
      <c r="CF22" s="434">
        <v>75</v>
      </c>
      <c r="CG22" s="434">
        <v>51.85185185185185</v>
      </c>
      <c r="CI22" s="39" t="s">
        <v>560</v>
      </c>
      <c r="CJ22" s="448">
        <v>102648.05414551607</v>
      </c>
      <c r="CK22" s="147"/>
      <c r="CL22" s="449">
        <v>19079.280710659903</v>
      </c>
      <c r="CM22" s="147"/>
      <c r="CN22" s="449">
        <v>3132.48730964467</v>
      </c>
      <c r="CO22" s="147"/>
      <c r="CP22" s="434">
        <v>5.813112963941513</v>
      </c>
      <c r="CQ22" s="450">
        <v>184</v>
      </c>
      <c r="CR22" s="5"/>
      <c r="CS22" s="39" t="s">
        <v>836</v>
      </c>
      <c r="CT22" s="145">
        <v>4412</v>
      </c>
      <c r="CU22" s="145"/>
      <c r="CV22" s="451">
        <v>32.89</v>
      </c>
      <c r="CW22" s="451">
        <v>22.39</v>
      </c>
      <c r="CX22" s="145"/>
      <c r="CY22" s="145">
        <v>167155</v>
      </c>
      <c r="CZ22" s="145"/>
      <c r="DA22" s="425">
        <v>97042.2813008107</v>
      </c>
      <c r="DB22" s="145"/>
      <c r="DC22" s="227" t="s">
        <v>940</v>
      </c>
      <c r="DD22" s="227"/>
      <c r="DE22" s="316">
        <v>0</v>
      </c>
      <c r="DF22" s="147"/>
      <c r="DG22" s="316">
        <v>0</v>
      </c>
      <c r="DH22" s="218"/>
      <c r="DI22" s="316">
        <v>81.77</v>
      </c>
      <c r="DJ22" s="218"/>
      <c r="DK22" s="319" t="s">
        <v>215</v>
      </c>
      <c r="DL22" s="316">
        <v>57.3</v>
      </c>
      <c r="DM22" s="227" t="s">
        <v>216</v>
      </c>
      <c r="DN22" s="316">
        <v>8.3</v>
      </c>
      <c r="DO22" s="227" t="s">
        <v>213</v>
      </c>
      <c r="DP22" s="316">
        <v>8.3</v>
      </c>
      <c r="DQ22" s="145"/>
      <c r="DR22" s="317">
        <v>17.71</v>
      </c>
      <c r="DS22" s="147"/>
      <c r="DT22" s="316">
        <v>0.52</v>
      </c>
      <c r="DU22" s="145"/>
      <c r="DV22" s="317">
        <v>59.41</v>
      </c>
      <c r="DW22" s="317">
        <v>28.82</v>
      </c>
      <c r="DX22" s="317">
        <v>0</v>
      </c>
      <c r="DY22" s="218">
        <v>11.76</v>
      </c>
      <c r="DZ22" s="145"/>
      <c r="EA22" s="454">
        <v>193.18965517</v>
      </c>
      <c r="EC22" s="15"/>
      <c r="ED22" s="15"/>
    </row>
    <row r="23" spans="2:134" s="6" customFormat="1" ht="11.25">
      <c r="B23" s="39" t="s">
        <v>953</v>
      </c>
      <c r="C23" s="150" t="s">
        <v>577</v>
      </c>
      <c r="D23" s="432">
        <v>76.1</v>
      </c>
      <c r="E23" s="701" t="s">
        <v>300</v>
      </c>
      <c r="F23" s="425">
        <v>182</v>
      </c>
      <c r="G23" s="218"/>
      <c r="H23" s="432">
        <v>83.8</v>
      </c>
      <c r="I23" s="432">
        <v>75.3</v>
      </c>
      <c r="K23" s="445">
        <v>73.1</v>
      </c>
      <c r="L23" s="433" t="s">
        <v>300</v>
      </c>
      <c r="M23" s="145">
        <v>220</v>
      </c>
      <c r="N23" s="145"/>
      <c r="O23" s="434">
        <v>3.5</v>
      </c>
      <c r="P23" s="147">
        <v>103</v>
      </c>
      <c r="Q23" s="179"/>
      <c r="R23" s="432">
        <v>87.5</v>
      </c>
      <c r="S23" s="432">
        <v>78.7</v>
      </c>
      <c r="U23" s="445">
        <v>82.5</v>
      </c>
      <c r="V23" s="435" t="s">
        <v>300</v>
      </c>
      <c r="W23" s="436">
        <v>245</v>
      </c>
      <c r="X23" s="147"/>
      <c r="Y23" s="708">
        <v>-6.2</v>
      </c>
      <c r="Z23" s="147">
        <v>231</v>
      </c>
      <c r="AA23" s="147"/>
      <c r="AB23" s="438">
        <v>92.6</v>
      </c>
      <c r="AC23" s="443">
        <v>78</v>
      </c>
      <c r="AE23" s="445">
        <v>64.5</v>
      </c>
      <c r="AF23" s="440" t="s">
        <v>300</v>
      </c>
      <c r="AG23" s="145">
        <v>232</v>
      </c>
      <c r="AH23" s="145"/>
      <c r="AI23" s="430">
        <v>81.1</v>
      </c>
      <c r="AJ23" s="432">
        <v>59.1</v>
      </c>
      <c r="AL23" s="443">
        <v>13.03429825</v>
      </c>
      <c r="AM23" s="707" t="s">
        <v>301</v>
      </c>
      <c r="AN23" s="145">
        <v>279</v>
      </c>
      <c r="AO23" s="145"/>
      <c r="AP23" s="443">
        <v>-0.8</v>
      </c>
      <c r="AQ23" s="147">
        <v>264</v>
      </c>
      <c r="AR23" s="145"/>
      <c r="AS23" s="443">
        <v>14.6</v>
      </c>
      <c r="AT23" s="708">
        <v>12.5</v>
      </c>
      <c r="AU23" s="145"/>
      <c r="AV23" s="434">
        <v>1.7782033899999998</v>
      </c>
      <c r="AW23" s="736">
        <v>203</v>
      </c>
      <c r="AX23" s="451" t="s">
        <v>1038</v>
      </c>
      <c r="AY23" s="145"/>
      <c r="AZ23" s="443">
        <v>2.1999999999999993</v>
      </c>
      <c r="BA23" s="737" t="s">
        <v>1038</v>
      </c>
      <c r="BB23" s="434">
        <v>1.6000000000000014</v>
      </c>
      <c r="BC23" s="738" t="s">
        <v>1038</v>
      </c>
      <c r="BD23" s="147"/>
      <c r="BE23" s="292" t="s">
        <v>209</v>
      </c>
      <c r="BF23" s="443">
        <v>33.7</v>
      </c>
      <c r="BG23" s="704" t="s">
        <v>301</v>
      </c>
      <c r="BH23" s="145">
        <v>219</v>
      </c>
      <c r="BI23" s="147"/>
      <c r="BJ23" s="439">
        <v>74.2</v>
      </c>
      <c r="BK23" s="434">
        <v>15.7</v>
      </c>
      <c r="BM23" s="434">
        <v>14</v>
      </c>
      <c r="BN23" s="444" t="s">
        <v>299</v>
      </c>
      <c r="BO23" s="145">
        <v>205</v>
      </c>
      <c r="BP23" s="145"/>
      <c r="BQ23" s="443">
        <v>22.2</v>
      </c>
      <c r="BR23" s="430">
        <v>9.8</v>
      </c>
      <c r="BS23" s="446"/>
      <c r="BT23" s="150" t="s">
        <v>209</v>
      </c>
      <c r="BU23" s="438">
        <v>23.762376237623762</v>
      </c>
      <c r="BV23" s="447" t="s">
        <v>299</v>
      </c>
      <c r="BW23" s="145">
        <v>164</v>
      </c>
      <c r="BX23" s="446"/>
      <c r="BY23" s="438">
        <v>16.129032258064516</v>
      </c>
      <c r="BZ23" s="443">
        <v>27.142857142857142</v>
      </c>
      <c r="CB23" s="432">
        <v>62.37623762376238</v>
      </c>
      <c r="CC23" s="704" t="s">
        <v>300</v>
      </c>
      <c r="CD23" s="145">
        <v>199</v>
      </c>
      <c r="CE23" s="145"/>
      <c r="CF23" s="439">
        <v>93.54838709677419</v>
      </c>
      <c r="CG23" s="443">
        <v>48.57142857142857</v>
      </c>
      <c r="CI23" s="39" t="s">
        <v>577</v>
      </c>
      <c r="CJ23" s="448">
        <v>119904.66101694915</v>
      </c>
      <c r="CK23" s="147"/>
      <c r="CL23" s="449">
        <v>20757.03672316386</v>
      </c>
      <c r="CM23" s="147"/>
      <c r="CN23" s="449">
        <v>5159.533898305085</v>
      </c>
      <c r="CO23" s="147"/>
      <c r="CP23" s="443">
        <v>21.513070186571177</v>
      </c>
      <c r="CQ23" s="450">
        <v>278</v>
      </c>
      <c r="CR23" s="5"/>
      <c r="CS23" s="39" t="s">
        <v>856</v>
      </c>
      <c r="CT23" s="145">
        <v>9871</v>
      </c>
      <c r="CU23" s="145"/>
      <c r="CV23" s="451">
        <v>32.69</v>
      </c>
      <c r="CW23" s="451">
        <v>22.19</v>
      </c>
      <c r="CX23" s="145"/>
      <c r="CY23" s="145">
        <v>185871</v>
      </c>
      <c r="CZ23" s="145"/>
      <c r="DA23" s="425">
        <v>99014.8252092965</v>
      </c>
      <c r="DB23" s="145"/>
      <c r="DC23" s="227" t="s">
        <v>940</v>
      </c>
      <c r="DD23" s="227"/>
      <c r="DE23" s="316">
        <v>0</v>
      </c>
      <c r="DF23" s="147"/>
      <c r="DG23" s="316">
        <v>0.94</v>
      </c>
      <c r="DH23" s="218"/>
      <c r="DI23" s="316">
        <v>65.26</v>
      </c>
      <c r="DJ23" s="218"/>
      <c r="DK23" s="319" t="s">
        <v>211</v>
      </c>
      <c r="DL23" s="316">
        <v>30.8</v>
      </c>
      <c r="DM23" s="227" t="s">
        <v>213</v>
      </c>
      <c r="DN23" s="316">
        <v>27.2</v>
      </c>
      <c r="DO23" s="227" t="s">
        <v>215</v>
      </c>
      <c r="DP23" s="316">
        <v>3.8</v>
      </c>
      <c r="DQ23" s="145"/>
      <c r="DR23" s="317">
        <v>33.8</v>
      </c>
      <c r="DS23" s="147"/>
      <c r="DT23" s="316">
        <v>0</v>
      </c>
      <c r="DU23" s="145"/>
      <c r="DV23" s="317">
        <v>53.83</v>
      </c>
      <c r="DW23" s="317">
        <v>32.14</v>
      </c>
      <c r="DX23" s="317">
        <v>1.79</v>
      </c>
      <c r="DY23" s="218">
        <v>12.24</v>
      </c>
      <c r="DZ23" s="145"/>
      <c r="EA23" s="454">
        <v>195.34810127</v>
      </c>
      <c r="EC23" s="15"/>
      <c r="ED23" s="15"/>
    </row>
    <row r="24" spans="2:134" s="6" customFormat="1" ht="11.25">
      <c r="B24" s="39" t="s">
        <v>953</v>
      </c>
      <c r="C24" s="150" t="s">
        <v>626</v>
      </c>
      <c r="D24" s="432">
        <v>74.6</v>
      </c>
      <c r="E24" s="701" t="s">
        <v>300</v>
      </c>
      <c r="F24" s="425">
        <v>216</v>
      </c>
      <c r="G24" s="218"/>
      <c r="H24" s="432">
        <v>78.8</v>
      </c>
      <c r="I24" s="432">
        <v>71.8</v>
      </c>
      <c r="K24" s="432">
        <v>74.5</v>
      </c>
      <c r="L24" s="704" t="s">
        <v>300</v>
      </c>
      <c r="M24" s="145">
        <v>205</v>
      </c>
      <c r="N24" s="145"/>
      <c r="O24" s="434">
        <v>1.9</v>
      </c>
      <c r="P24" s="147">
        <v>148</v>
      </c>
      <c r="Q24" s="179"/>
      <c r="R24" s="432">
        <v>84.4</v>
      </c>
      <c r="S24" s="432">
        <v>78.4</v>
      </c>
      <c r="U24" s="445">
        <v>84.2</v>
      </c>
      <c r="V24" s="435" t="s">
        <v>300</v>
      </c>
      <c r="W24" s="436">
        <v>221</v>
      </c>
      <c r="X24" s="147"/>
      <c r="Y24" s="705">
        <v>-4.3</v>
      </c>
      <c r="Z24" s="147">
        <v>200</v>
      </c>
      <c r="AA24" s="147"/>
      <c r="AB24" s="472">
        <v>91</v>
      </c>
      <c r="AC24" s="434">
        <v>78.3</v>
      </c>
      <c r="AE24" s="445">
        <v>64.5</v>
      </c>
      <c r="AF24" s="706" t="s">
        <v>300</v>
      </c>
      <c r="AG24" s="145">
        <v>232</v>
      </c>
      <c r="AH24" s="145"/>
      <c r="AI24" s="432">
        <v>72.3</v>
      </c>
      <c r="AJ24" s="445">
        <v>55.8</v>
      </c>
      <c r="AL24" s="434">
        <v>13.89357291</v>
      </c>
      <c r="AM24" s="707" t="s">
        <v>300</v>
      </c>
      <c r="AN24" s="145">
        <v>135</v>
      </c>
      <c r="AO24" s="145"/>
      <c r="AP24" s="434">
        <v>-0.5</v>
      </c>
      <c r="AQ24" s="147">
        <v>189</v>
      </c>
      <c r="AR24" s="145"/>
      <c r="AS24" s="434">
        <v>14.8</v>
      </c>
      <c r="AT24" s="705">
        <v>13.1</v>
      </c>
      <c r="AU24" s="145"/>
      <c r="AV24" s="443">
        <v>1.9614858300000009</v>
      </c>
      <c r="AW24" s="736">
        <v>233</v>
      </c>
      <c r="AX24" s="451" t="s">
        <v>1038</v>
      </c>
      <c r="AY24" s="145"/>
      <c r="AZ24" s="434">
        <v>1.3000000000000007</v>
      </c>
      <c r="BA24" s="737" t="s">
        <v>1038</v>
      </c>
      <c r="BB24" s="443">
        <v>2</v>
      </c>
      <c r="BC24" s="738" t="s">
        <v>1038</v>
      </c>
      <c r="BD24" s="147"/>
      <c r="BE24" s="322" t="s">
        <v>213</v>
      </c>
      <c r="BF24" s="439">
        <v>45.3</v>
      </c>
      <c r="BG24" s="704" t="s">
        <v>300</v>
      </c>
      <c r="BH24" s="145">
        <v>49</v>
      </c>
      <c r="BI24" s="147"/>
      <c r="BJ24" s="434">
        <v>64.4</v>
      </c>
      <c r="BK24" s="439">
        <v>27.1</v>
      </c>
      <c r="BM24" s="439">
        <v>22.3</v>
      </c>
      <c r="BN24" s="444" t="s">
        <v>300</v>
      </c>
      <c r="BO24" s="145">
        <v>46</v>
      </c>
      <c r="BP24" s="145"/>
      <c r="BQ24" s="434">
        <v>30.8</v>
      </c>
      <c r="BR24" s="430">
        <v>13.8</v>
      </c>
      <c r="BS24" s="446"/>
      <c r="BT24" s="150" t="s">
        <v>213</v>
      </c>
      <c r="BU24" s="438">
        <v>24.228028503562946</v>
      </c>
      <c r="BV24" s="822" t="s">
        <v>300</v>
      </c>
      <c r="BW24" s="829">
        <v>153</v>
      </c>
      <c r="BX24" s="782"/>
      <c r="BY24" s="432">
        <v>14.285714285714285</v>
      </c>
      <c r="BZ24" s="434">
        <v>34.049586776859506</v>
      </c>
      <c r="CA24" s="792"/>
      <c r="CB24" s="825">
        <v>67.2209026128266</v>
      </c>
      <c r="CC24" s="822" t="s">
        <v>300</v>
      </c>
      <c r="CD24" s="829">
        <v>108</v>
      </c>
      <c r="CE24" s="782"/>
      <c r="CF24" s="434">
        <v>72.94938917975567</v>
      </c>
      <c r="CG24" s="434">
        <v>61.32231404958678</v>
      </c>
      <c r="CI24" s="39" t="s">
        <v>626</v>
      </c>
      <c r="CJ24" s="448">
        <v>82887.78449200881</v>
      </c>
      <c r="CK24" s="147"/>
      <c r="CL24" s="449">
        <v>17223.349337723277</v>
      </c>
      <c r="CM24" s="147"/>
      <c r="CN24" s="449">
        <v>1633.105551476817</v>
      </c>
      <c r="CO24" s="147"/>
      <c r="CP24" s="439">
        <v>-10.239244592255698</v>
      </c>
      <c r="CQ24" s="450">
        <v>15</v>
      </c>
      <c r="CR24" s="5"/>
      <c r="CS24" s="39" t="s">
        <v>912</v>
      </c>
      <c r="CT24" s="145">
        <v>138709</v>
      </c>
      <c r="CU24" s="145"/>
      <c r="CV24" s="451">
        <v>30.74</v>
      </c>
      <c r="CW24" s="451">
        <v>20.24</v>
      </c>
      <c r="CX24" s="145"/>
      <c r="CY24" s="145">
        <v>194740</v>
      </c>
      <c r="CZ24" s="145"/>
      <c r="DA24" s="425">
        <v>92351.0299937474</v>
      </c>
      <c r="DB24" s="145"/>
      <c r="DC24" s="227" t="s">
        <v>946</v>
      </c>
      <c r="DD24" s="227"/>
      <c r="DE24" s="316">
        <v>65.1</v>
      </c>
      <c r="DF24" s="147"/>
      <c r="DG24" s="316">
        <v>30.75</v>
      </c>
      <c r="DH24" s="218"/>
      <c r="DI24" s="316">
        <v>2.98</v>
      </c>
      <c r="DJ24" s="218"/>
      <c r="DK24" s="319" t="s">
        <v>214</v>
      </c>
      <c r="DL24" s="316">
        <v>0.9</v>
      </c>
      <c r="DM24" s="227" t="s">
        <v>37</v>
      </c>
      <c r="DN24" s="316">
        <v>0.4</v>
      </c>
      <c r="DO24" s="227" t="s">
        <v>13</v>
      </c>
      <c r="DP24" s="316">
        <v>0.2</v>
      </c>
      <c r="DQ24" s="145"/>
      <c r="DR24" s="317">
        <v>1.04</v>
      </c>
      <c r="DS24" s="147"/>
      <c r="DT24" s="316">
        <v>0.14</v>
      </c>
      <c r="DU24" s="145"/>
      <c r="DV24" s="317">
        <v>38.89</v>
      </c>
      <c r="DW24" s="317">
        <v>50.02</v>
      </c>
      <c r="DX24" s="317">
        <v>3.46</v>
      </c>
      <c r="DY24" s="218">
        <v>7.63</v>
      </c>
      <c r="DZ24" s="145"/>
      <c r="EA24" s="454">
        <v>208.6911435</v>
      </c>
      <c r="EC24" s="15"/>
      <c r="ED24" s="15"/>
    </row>
    <row r="25" spans="2:134" s="470" customFormat="1" ht="11.25">
      <c r="B25" s="694"/>
      <c r="C25" s="727" t="s">
        <v>966</v>
      </c>
      <c r="D25" s="685">
        <v>76.06000000000002</v>
      </c>
      <c r="E25" s="685"/>
      <c r="F25" s="685"/>
      <c r="G25" s="685"/>
      <c r="H25" s="685">
        <v>80.17999999999998</v>
      </c>
      <c r="I25" s="685">
        <v>74.11999999999998</v>
      </c>
      <c r="J25" s="685"/>
      <c r="K25" s="685">
        <v>72.76</v>
      </c>
      <c r="L25" s="685"/>
      <c r="M25" s="685"/>
      <c r="N25" s="685"/>
      <c r="O25" s="685">
        <v>-0.11999999999999997</v>
      </c>
      <c r="P25" s="685"/>
      <c r="Q25" s="685"/>
      <c r="R25" s="685">
        <v>86.24</v>
      </c>
      <c r="S25" s="685">
        <v>74.91999999999999</v>
      </c>
      <c r="T25" s="685"/>
      <c r="U25" s="685">
        <v>87.93</v>
      </c>
      <c r="V25" s="685"/>
      <c r="W25" s="685"/>
      <c r="X25" s="685"/>
      <c r="Y25" s="685">
        <v>-1.33</v>
      </c>
      <c r="Z25" s="685"/>
      <c r="AA25" s="685"/>
      <c r="AB25" s="685">
        <v>94.32000000000001</v>
      </c>
      <c r="AC25" s="685">
        <v>84.19</v>
      </c>
      <c r="AD25" s="685"/>
      <c r="AE25" s="685">
        <v>68.77</v>
      </c>
      <c r="AF25" s="685"/>
      <c r="AG25" s="685"/>
      <c r="AH25" s="685"/>
      <c r="AI25" s="685">
        <v>76.63</v>
      </c>
      <c r="AJ25" s="685">
        <v>64.44</v>
      </c>
      <c r="AK25" s="685"/>
      <c r="AL25" s="685">
        <v>13.621784778</v>
      </c>
      <c r="AM25" s="685"/>
      <c r="AN25" s="685"/>
      <c r="AO25" s="685"/>
      <c r="AP25" s="685">
        <v>-0.48999999999999994</v>
      </c>
      <c r="AQ25" s="685"/>
      <c r="AR25" s="685"/>
      <c r="AS25" s="685">
        <v>15.030000000000001</v>
      </c>
      <c r="AT25" s="685">
        <v>12.84</v>
      </c>
      <c r="AU25" s="685"/>
      <c r="AV25" s="685">
        <v>1.7373397359999998</v>
      </c>
      <c r="AW25" s="685"/>
      <c r="AX25" s="685"/>
      <c r="AY25" s="685"/>
      <c r="AZ25" s="685">
        <v>1.2499999999999998</v>
      </c>
      <c r="BA25" s="685"/>
      <c r="BB25" s="685">
        <v>1.7000000000000006</v>
      </c>
      <c r="BC25" s="685"/>
      <c r="BD25" s="685"/>
      <c r="BE25" s="685"/>
      <c r="BF25" s="685">
        <v>39.309999999999995</v>
      </c>
      <c r="BG25" s="685"/>
      <c r="BH25" s="685"/>
      <c r="BI25" s="685"/>
      <c r="BJ25" s="685">
        <v>66.78999999999999</v>
      </c>
      <c r="BK25" s="685">
        <v>17.68</v>
      </c>
      <c r="BL25" s="685"/>
      <c r="BM25" s="685">
        <v>17.69</v>
      </c>
      <c r="BN25" s="685"/>
      <c r="BO25" s="685"/>
      <c r="BP25" s="685"/>
      <c r="BQ25" s="685">
        <v>31.35</v>
      </c>
      <c r="BR25" s="685">
        <v>8.91</v>
      </c>
      <c r="BS25" s="685"/>
      <c r="BT25" s="685"/>
      <c r="BU25" s="685">
        <v>20.474714748761826</v>
      </c>
      <c r="BV25" s="685"/>
      <c r="BW25" s="685"/>
      <c r="BX25" s="685"/>
      <c r="BY25" s="685">
        <v>11.227429982454865</v>
      </c>
      <c r="BZ25" s="685">
        <v>28.135874041798036</v>
      </c>
      <c r="CA25" s="685"/>
      <c r="CB25" s="685">
        <v>60.41079193863428</v>
      </c>
      <c r="CC25" s="688"/>
      <c r="CD25" s="688"/>
      <c r="CE25" s="688"/>
      <c r="CF25" s="685">
        <v>75.72050161103441</v>
      </c>
      <c r="CG25" s="685">
        <v>48.16374598565359</v>
      </c>
      <c r="CH25" s="688"/>
      <c r="CI25" s="688"/>
      <c r="CJ25" s="689">
        <v>101743.11317917815</v>
      </c>
      <c r="CK25" s="689"/>
      <c r="CL25" s="689">
        <v>16642.933196717036</v>
      </c>
      <c r="CM25" s="689"/>
      <c r="CN25" s="689">
        <v>4136.136738796812</v>
      </c>
      <c r="CO25" s="688"/>
      <c r="CP25" s="685">
        <v>6.308577454584902</v>
      </c>
      <c r="CQ25" s="688"/>
      <c r="CR25" s="688"/>
      <c r="CS25" s="688"/>
      <c r="CT25" s="689">
        <v>25425.7</v>
      </c>
      <c r="CU25" s="688"/>
      <c r="CV25" s="688">
        <v>32.391999999999996</v>
      </c>
      <c r="CW25" s="688">
        <v>21.892000000000003</v>
      </c>
      <c r="CX25" s="688"/>
      <c r="CY25" s="689">
        <v>180051.4</v>
      </c>
      <c r="CZ25" s="689"/>
      <c r="DA25" s="689">
        <v>95657.01877750356</v>
      </c>
      <c r="DB25" s="688"/>
      <c r="DC25" s="688"/>
      <c r="DD25" s="688"/>
      <c r="DE25" s="685">
        <v>35.674</v>
      </c>
      <c r="DF25" s="685"/>
      <c r="DG25" s="685">
        <v>4.25</v>
      </c>
      <c r="DH25" s="685"/>
      <c r="DI25" s="697">
        <v>41.281</v>
      </c>
      <c r="DJ25" s="685"/>
      <c r="DK25" s="685"/>
      <c r="DL25" s="685"/>
      <c r="DM25" s="685"/>
      <c r="DN25" s="685"/>
      <c r="DO25" s="685"/>
      <c r="DP25" s="685"/>
      <c r="DQ25" s="685"/>
      <c r="DR25" s="685">
        <v>18.506000000000004</v>
      </c>
      <c r="DS25" s="685"/>
      <c r="DT25" s="685">
        <v>0.29000000000000004</v>
      </c>
      <c r="DU25" s="685"/>
      <c r="DV25" s="685">
        <v>51.28000000000001</v>
      </c>
      <c r="DW25" s="685">
        <v>38.397</v>
      </c>
      <c r="DX25" s="685">
        <v>1.034</v>
      </c>
      <c r="DY25" s="685">
        <v>9.174</v>
      </c>
      <c r="DZ25" s="688"/>
      <c r="EA25" s="688">
        <v>202.36755085099998</v>
      </c>
      <c r="EC25" s="166"/>
      <c r="ED25" s="166"/>
    </row>
    <row r="26" spans="7:134" s="6" customFormat="1" ht="12.75">
      <c r="G26" s="10"/>
      <c r="J26" s="15"/>
      <c r="N26" s="10"/>
      <c r="Q26" s="15"/>
      <c r="T26" s="15"/>
      <c r="X26" s="10"/>
      <c r="AA26" s="10"/>
      <c r="AD26" s="10"/>
      <c r="AH26" s="10"/>
      <c r="AK26" s="15"/>
      <c r="AO26" s="10"/>
      <c r="AR26" s="10"/>
      <c r="AU26"/>
      <c r="AV26"/>
      <c r="AW26"/>
      <c r="AX26"/>
      <c r="AY26"/>
      <c r="AZ26"/>
      <c r="BA26"/>
      <c r="BB26"/>
      <c r="BC26"/>
      <c r="BD26"/>
      <c r="BI26" s="15"/>
      <c r="BL26" s="10"/>
      <c r="BP26" s="10"/>
      <c r="BS26" s="15"/>
      <c r="BX26" s="15"/>
      <c r="CA26" s="15"/>
      <c r="CE26" s="10"/>
      <c r="CH26" s="15"/>
      <c r="CU26" s="10"/>
      <c r="CV26" s="820"/>
      <c r="CW26" s="820"/>
      <c r="CX26" s="10"/>
      <c r="CZ26" s="10"/>
      <c r="DB26" s="10"/>
      <c r="DD26" s="15"/>
      <c r="DE26" s="5"/>
      <c r="DF26" s="15"/>
      <c r="DG26" s="5"/>
      <c r="DH26" s="15"/>
      <c r="DS26" s="15"/>
      <c r="DU26" s="10"/>
      <c r="DZ26" s="10"/>
      <c r="EC26" s="15"/>
      <c r="ED26" s="15"/>
    </row>
    <row r="27" spans="7:134" s="6" customFormat="1" ht="12.75">
      <c r="G27" s="10"/>
      <c r="J27" s="15"/>
      <c r="N27" s="10"/>
      <c r="Q27" s="15"/>
      <c r="T27" s="15"/>
      <c r="X27" s="10"/>
      <c r="AA27" s="10"/>
      <c r="AD27" s="10"/>
      <c r="AH27" s="10"/>
      <c r="AK27" s="15"/>
      <c r="AO27" s="10"/>
      <c r="AR27" s="10"/>
      <c r="AU27"/>
      <c r="AV27"/>
      <c r="AW27"/>
      <c r="AX27"/>
      <c r="AY27"/>
      <c r="AZ27"/>
      <c r="BA27"/>
      <c r="BB27"/>
      <c r="BC27"/>
      <c r="BD27"/>
      <c r="BI27" s="15"/>
      <c r="BL27" s="10"/>
      <c r="BP27" s="10"/>
      <c r="BS27" s="15"/>
      <c r="BX27" s="15"/>
      <c r="CA27" s="15"/>
      <c r="CE27" s="10"/>
      <c r="CH27" s="15"/>
      <c r="CJ27" s="715"/>
      <c r="CK27" s="715"/>
      <c r="CL27" s="715"/>
      <c r="CM27" s="715"/>
      <c r="CN27" s="715"/>
      <c r="CT27" s="715"/>
      <c r="CU27" s="10"/>
      <c r="CV27" s="820"/>
      <c r="CW27" s="820"/>
      <c r="CX27" s="10"/>
      <c r="CY27" s="715"/>
      <c r="CZ27" s="716"/>
      <c r="DA27" s="715"/>
      <c r="DB27" s="10"/>
      <c r="DD27" s="15"/>
      <c r="DE27" s="5"/>
      <c r="DF27" s="15"/>
      <c r="DG27" s="5"/>
      <c r="DH27" s="15"/>
      <c r="DS27" s="15"/>
      <c r="DU27" s="10"/>
      <c r="DZ27" s="10"/>
      <c r="EC27" s="15"/>
      <c r="ED27" s="15"/>
    </row>
    <row r="28" spans="7:134" s="6" customFormat="1" ht="12.75">
      <c r="G28" s="10"/>
      <c r="J28" s="15"/>
      <c r="N28" s="10"/>
      <c r="Q28" s="15"/>
      <c r="T28" s="15"/>
      <c r="X28" s="10"/>
      <c r="AA28" s="10"/>
      <c r="AD28" s="10"/>
      <c r="AH28" s="10"/>
      <c r="AK28" s="15"/>
      <c r="AO28" s="10"/>
      <c r="AR28" s="10"/>
      <c r="AU28"/>
      <c r="AV28"/>
      <c r="AW28"/>
      <c r="AX28"/>
      <c r="AY28"/>
      <c r="AZ28"/>
      <c r="BA28"/>
      <c r="BB28"/>
      <c r="BC28"/>
      <c r="BD28"/>
      <c r="BI28" s="15"/>
      <c r="BL28" s="10"/>
      <c r="BP28" s="10"/>
      <c r="BS28" s="15"/>
      <c r="BX28" s="15"/>
      <c r="CA28" s="15"/>
      <c r="CE28" s="10"/>
      <c r="CH28" s="15"/>
      <c r="CU28" s="10"/>
      <c r="CV28" s="820"/>
      <c r="CW28" s="820"/>
      <c r="CX28" s="10"/>
      <c r="CZ28" s="10"/>
      <c r="DB28" s="10"/>
      <c r="DD28" s="15"/>
      <c r="DE28" s="5"/>
      <c r="DF28" s="15"/>
      <c r="DG28" s="5"/>
      <c r="DH28" s="15"/>
      <c r="DS28" s="15"/>
      <c r="DU28" s="10"/>
      <c r="DZ28" s="10"/>
      <c r="EC28" s="15"/>
      <c r="ED28" s="15"/>
    </row>
    <row r="29" spans="7:134" s="6" customFormat="1" ht="12.75">
      <c r="G29" s="10"/>
      <c r="J29" s="15"/>
      <c r="N29" s="10"/>
      <c r="Q29" s="15"/>
      <c r="T29" s="15"/>
      <c r="X29" s="10"/>
      <c r="AA29" s="10"/>
      <c r="AD29" s="10"/>
      <c r="AH29" s="10"/>
      <c r="AK29" s="15"/>
      <c r="AO29" s="10"/>
      <c r="AR29" s="10"/>
      <c r="AU29"/>
      <c r="AV29"/>
      <c r="AW29"/>
      <c r="AX29"/>
      <c r="AY29"/>
      <c r="AZ29"/>
      <c r="BA29"/>
      <c r="BB29"/>
      <c r="BC29"/>
      <c r="BD29"/>
      <c r="BI29" s="15"/>
      <c r="BL29" s="10"/>
      <c r="BP29" s="10"/>
      <c r="BS29" s="15"/>
      <c r="BX29" s="15"/>
      <c r="CA29" s="15"/>
      <c r="CE29" s="10"/>
      <c r="CH29" s="15"/>
      <c r="CU29" s="10"/>
      <c r="CV29" s="820"/>
      <c r="CW29" s="820"/>
      <c r="CX29" s="10"/>
      <c r="CZ29" s="10"/>
      <c r="DB29" s="10"/>
      <c r="DD29" s="15"/>
      <c r="DE29" s="5"/>
      <c r="DF29" s="15"/>
      <c r="DG29" s="5"/>
      <c r="DH29" s="15"/>
      <c r="DS29" s="15"/>
      <c r="DU29" s="10"/>
      <c r="DZ29" s="10"/>
      <c r="EC29" s="15"/>
      <c r="ED29" s="15"/>
    </row>
    <row r="30" spans="7:134" s="6" customFormat="1" ht="12.75">
      <c r="G30" s="10"/>
      <c r="J30" s="15"/>
      <c r="N30" s="10"/>
      <c r="Q30" s="15"/>
      <c r="T30" s="15"/>
      <c r="X30" s="10"/>
      <c r="AA30" s="10"/>
      <c r="AD30" s="10"/>
      <c r="AH30" s="10"/>
      <c r="AK30" s="15"/>
      <c r="AO30" s="10"/>
      <c r="AR30" s="10"/>
      <c r="AU30"/>
      <c r="AV30"/>
      <c r="AW30" s="226"/>
      <c r="AX30" s="226"/>
      <c r="AY30"/>
      <c r="AZ30"/>
      <c r="BA30"/>
      <c r="BB30"/>
      <c r="BC30"/>
      <c r="BD30"/>
      <c r="BI30" s="15"/>
      <c r="BL30" s="10"/>
      <c r="BP30" s="10"/>
      <c r="BS30" s="15"/>
      <c r="BX30" s="15"/>
      <c r="CA30" s="15"/>
      <c r="CE30" s="10"/>
      <c r="CH30" s="15"/>
      <c r="CJ30" s="715"/>
      <c r="CK30" s="715"/>
      <c r="CL30" s="715"/>
      <c r="CM30" s="715"/>
      <c r="CN30" s="715"/>
      <c r="CT30" s="715"/>
      <c r="CU30" s="10"/>
      <c r="CV30" s="820"/>
      <c r="CW30" s="820"/>
      <c r="CX30" s="10"/>
      <c r="CY30" s="715"/>
      <c r="CZ30" s="716"/>
      <c r="DA30" s="715"/>
      <c r="DB30" s="10"/>
      <c r="DD30" s="15"/>
      <c r="DE30" s="5"/>
      <c r="DF30" s="15"/>
      <c r="DG30" s="5"/>
      <c r="DH30" s="15"/>
      <c r="DS30" s="15"/>
      <c r="DU30" s="10"/>
      <c r="DZ30" s="10"/>
      <c r="EC30" s="15"/>
      <c r="ED30" s="15"/>
    </row>
    <row r="31" spans="7:134" s="6" customFormat="1" ht="12.75">
      <c r="G31" s="10"/>
      <c r="J31" s="15"/>
      <c r="N31" s="10"/>
      <c r="Q31" s="15"/>
      <c r="T31" s="15"/>
      <c r="X31" s="10"/>
      <c r="AA31" s="10"/>
      <c r="AD31" s="10"/>
      <c r="AH31" s="10"/>
      <c r="AK31" s="15"/>
      <c r="AO31" s="10"/>
      <c r="AR31" s="10"/>
      <c r="AU31"/>
      <c r="AV31"/>
      <c r="AW31"/>
      <c r="AX31"/>
      <c r="AY31"/>
      <c r="AZ31"/>
      <c r="BA31"/>
      <c r="BB31"/>
      <c r="BC31"/>
      <c r="BD31"/>
      <c r="BI31" s="15"/>
      <c r="BL31" s="10"/>
      <c r="BP31" s="10"/>
      <c r="BS31" s="15"/>
      <c r="BX31" s="15"/>
      <c r="CA31" s="15"/>
      <c r="CE31" s="10"/>
      <c r="CH31" s="15"/>
      <c r="CU31" s="10"/>
      <c r="CV31" s="820"/>
      <c r="CW31" s="820"/>
      <c r="CX31" s="10"/>
      <c r="CZ31" s="10"/>
      <c r="DB31" s="10"/>
      <c r="DD31" s="15"/>
      <c r="DE31" s="5"/>
      <c r="DF31" s="15"/>
      <c r="DG31" s="5"/>
      <c r="DH31" s="15"/>
      <c r="DS31" s="15"/>
      <c r="DU31" s="10"/>
      <c r="DZ31" s="10"/>
      <c r="EC31" s="15"/>
      <c r="ED31" s="15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R32" s="10"/>
      <c r="AU32"/>
      <c r="AV32"/>
      <c r="AW32"/>
      <c r="AX32"/>
      <c r="AY32"/>
      <c r="AZ32"/>
      <c r="BA32"/>
      <c r="BB32"/>
      <c r="BC32"/>
      <c r="BD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S32" s="15"/>
      <c r="DU32" s="10"/>
      <c r="DZ32" s="10"/>
      <c r="EC32" s="15"/>
      <c r="ED32" s="15"/>
    </row>
    <row r="33" spans="42:134" s="6" customFormat="1" ht="12.75">
      <c r="AP33"/>
      <c r="AU33"/>
      <c r="AV33"/>
      <c r="AW33"/>
      <c r="AX33"/>
      <c r="AY33"/>
      <c r="AZ33"/>
      <c r="BA33"/>
      <c r="BB33"/>
      <c r="BC33"/>
      <c r="BD33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S33" s="15"/>
      <c r="DU33" s="10"/>
      <c r="DZ33" s="10"/>
      <c r="EC33" s="15"/>
      <c r="ED33" s="15"/>
    </row>
    <row r="34" spans="47:134" s="6" customFormat="1" ht="12.75">
      <c r="AU34"/>
      <c r="AV34"/>
      <c r="AW34"/>
      <c r="AX34"/>
      <c r="AY34"/>
      <c r="AZ34"/>
      <c r="BA34"/>
      <c r="BB34"/>
      <c r="BC34"/>
      <c r="BD34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S34" s="15"/>
      <c r="DU34" s="10"/>
      <c r="DZ34" s="10"/>
      <c r="EC34" s="15"/>
      <c r="ED34" s="15"/>
    </row>
    <row r="35" spans="47:134" s="6" customFormat="1" ht="12.75">
      <c r="AU35"/>
      <c r="AV35"/>
      <c r="AW35"/>
      <c r="AX35"/>
      <c r="AY35"/>
      <c r="AZ35"/>
      <c r="BA35"/>
      <c r="BB35"/>
      <c r="BC35"/>
      <c r="BD35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S35" s="15"/>
      <c r="DU35" s="10"/>
      <c r="DZ35" s="10"/>
      <c r="EC35" s="15"/>
      <c r="ED35" s="15"/>
    </row>
    <row r="36" spans="47:134" s="6" customFormat="1" ht="12.75">
      <c r="AU36"/>
      <c r="AV36"/>
      <c r="AW36"/>
      <c r="AX36"/>
      <c r="AY36"/>
      <c r="AZ36"/>
      <c r="BA36"/>
      <c r="BB36"/>
      <c r="BC36"/>
      <c r="BD36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S36" s="15"/>
      <c r="DU36" s="10"/>
      <c r="DZ36" s="10"/>
      <c r="EC36" s="15"/>
      <c r="ED36" s="15"/>
    </row>
    <row r="37" spans="47:134" s="6" customFormat="1" ht="12.75">
      <c r="AU37"/>
      <c r="AV37"/>
      <c r="AW37"/>
      <c r="AX37"/>
      <c r="AY37"/>
      <c r="AZ37"/>
      <c r="BA37"/>
      <c r="BB37"/>
      <c r="BC37"/>
      <c r="BD37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S37" s="15"/>
      <c r="DU37" s="10"/>
      <c r="DZ37" s="10"/>
      <c r="EC37" s="15"/>
      <c r="ED37" s="15"/>
    </row>
    <row r="38" spans="47:134" s="6" customFormat="1" ht="12.75">
      <c r="AU38"/>
      <c r="AV38"/>
      <c r="AW38"/>
      <c r="AX38"/>
      <c r="AY38"/>
      <c r="AZ38"/>
      <c r="BA38"/>
      <c r="BB38"/>
      <c r="BC38"/>
      <c r="BD38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S38" s="15"/>
      <c r="DU38" s="10"/>
      <c r="DZ38" s="10"/>
      <c r="EC38" s="15"/>
      <c r="ED38" s="15"/>
    </row>
    <row r="39" spans="47:134" s="6" customFormat="1" ht="12.75">
      <c r="AU39"/>
      <c r="AV39"/>
      <c r="AW39"/>
      <c r="AX39"/>
      <c r="AY39"/>
      <c r="AZ39"/>
      <c r="BA39"/>
      <c r="BB39"/>
      <c r="BC39"/>
      <c r="BD39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S39" s="15"/>
      <c r="DU39" s="10"/>
      <c r="DZ39" s="10"/>
      <c r="EC39" s="15"/>
      <c r="ED39" s="15"/>
    </row>
    <row r="40" spans="55:134" s="6" customFormat="1" ht="12.75">
      <c r="BC40"/>
      <c r="BD40"/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717"/>
      <c r="DH40" s="15"/>
      <c r="DS40" s="15"/>
      <c r="DU40" s="10"/>
      <c r="DZ40" s="10"/>
      <c r="EC40" s="15"/>
      <c r="ED40" s="15"/>
    </row>
    <row r="41" spans="55:134" s="6" customFormat="1" ht="12.75">
      <c r="BC41"/>
      <c r="BD41"/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S41" s="15"/>
      <c r="DU41" s="10"/>
      <c r="DZ41" s="10"/>
      <c r="EC41" s="15"/>
      <c r="ED41" s="15"/>
    </row>
    <row r="42" spans="7:101" ht="12.75">
      <c r="G42"/>
      <c r="J42"/>
      <c r="N42"/>
      <c r="Q42"/>
      <c r="T42"/>
      <c r="X42"/>
      <c r="AA42"/>
      <c r="AD42"/>
      <c r="AH42"/>
      <c r="AK42"/>
      <c r="AO42"/>
      <c r="AR42"/>
      <c r="BI42"/>
      <c r="BL42"/>
      <c r="CV42" s="819"/>
      <c r="CW42" s="819"/>
    </row>
    <row r="43" spans="7:101" ht="12.75">
      <c r="G43"/>
      <c r="J43"/>
      <c r="N43"/>
      <c r="Q43"/>
      <c r="T43"/>
      <c r="X43"/>
      <c r="AA43"/>
      <c r="AD43"/>
      <c r="AH43"/>
      <c r="AK43"/>
      <c r="AO43"/>
      <c r="AR43"/>
      <c r="BI43"/>
      <c r="BL43"/>
      <c r="CV43" s="819"/>
      <c r="CW43" s="819"/>
    </row>
    <row r="44" spans="7:101" ht="12.75">
      <c r="G44"/>
      <c r="J44"/>
      <c r="N44"/>
      <c r="Q44"/>
      <c r="T44"/>
      <c r="X44"/>
      <c r="AA44"/>
      <c r="AD44"/>
      <c r="AH44"/>
      <c r="AK44"/>
      <c r="AO44"/>
      <c r="AR44"/>
      <c r="BI44"/>
      <c r="BL44"/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30" sqref="BU30:CG30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4" customWidth="1"/>
    <col min="56" max="56" width="0.85546875" style="4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1.14843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0" width="17.00390625" style="0" customWidth="1"/>
    <col min="101" max="101" width="17.4218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2.851562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D1" s="9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D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20"/>
      <c r="BE3" s="372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400"/>
      <c r="BD4" s="770"/>
      <c r="BE4" s="363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454"/>
      <c r="BE5" s="773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74"/>
      <c r="BD6" s="454"/>
      <c r="BE6" s="773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54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54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54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54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454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6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454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375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5.2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454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41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454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635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1" ht="12.75">
      <c r="B15" s="55" t="s">
        <v>956</v>
      </c>
      <c r="C15" s="55" t="s">
        <v>380</v>
      </c>
      <c r="D15" s="445">
        <v>71.2</v>
      </c>
      <c r="E15" s="701" t="s">
        <v>300</v>
      </c>
      <c r="F15" s="425">
        <v>260</v>
      </c>
      <c r="G15" s="218"/>
      <c r="H15" s="432">
        <v>78</v>
      </c>
      <c r="I15" s="445">
        <v>65.6</v>
      </c>
      <c r="J15" s="6"/>
      <c r="K15" s="445">
        <v>70.5</v>
      </c>
      <c r="L15" s="433" t="s">
        <v>300</v>
      </c>
      <c r="M15" s="145">
        <v>256</v>
      </c>
      <c r="N15" s="145"/>
      <c r="O15" s="443">
        <v>-3.7</v>
      </c>
      <c r="P15" s="147">
        <v>254</v>
      </c>
      <c r="Q15" s="179"/>
      <c r="R15" s="432">
        <v>86.2</v>
      </c>
      <c r="S15" s="445">
        <v>72.6</v>
      </c>
      <c r="T15" s="6"/>
      <c r="U15" s="430">
        <v>94.9</v>
      </c>
      <c r="V15" s="435" t="s">
        <v>300</v>
      </c>
      <c r="W15" s="436">
        <v>5</v>
      </c>
      <c r="X15" s="147"/>
      <c r="Y15" s="437">
        <v>4.7</v>
      </c>
      <c r="Z15" s="147">
        <v>7</v>
      </c>
      <c r="AA15" s="147"/>
      <c r="AB15" s="453">
        <v>100</v>
      </c>
      <c r="AC15" s="439">
        <v>90.8</v>
      </c>
      <c r="AD15" s="6"/>
      <c r="AE15" s="432">
        <v>68.6</v>
      </c>
      <c r="AF15" s="440" t="s">
        <v>300</v>
      </c>
      <c r="AG15" s="145">
        <v>162</v>
      </c>
      <c r="AH15" s="145"/>
      <c r="AI15" s="432">
        <v>78.7</v>
      </c>
      <c r="AJ15" s="432">
        <v>60.9</v>
      </c>
      <c r="AK15" s="6"/>
      <c r="AL15" s="434">
        <v>14.22995327</v>
      </c>
      <c r="AM15" s="441" t="s">
        <v>300</v>
      </c>
      <c r="AN15" s="145">
        <v>54</v>
      </c>
      <c r="AO15" s="145"/>
      <c r="AP15" s="439">
        <v>0</v>
      </c>
      <c r="AQ15" s="147">
        <v>43</v>
      </c>
      <c r="AR15" s="145"/>
      <c r="AS15" s="434">
        <v>15.4</v>
      </c>
      <c r="AT15" s="442">
        <v>13.1</v>
      </c>
      <c r="AU15" s="145"/>
      <c r="AV15" s="434">
        <v>1.2040272300000012</v>
      </c>
      <c r="AW15" s="736">
        <v>91</v>
      </c>
      <c r="AX15" s="451" t="s">
        <v>1038</v>
      </c>
      <c r="AY15" s="145"/>
      <c r="AZ15" s="439">
        <v>0.5</v>
      </c>
      <c r="BA15" s="736" t="s">
        <v>1044</v>
      </c>
      <c r="BB15" s="434">
        <v>1.3000000000000007</v>
      </c>
      <c r="BC15" s="738" t="s">
        <v>1038</v>
      </c>
      <c r="BD15" s="454"/>
      <c r="BE15" s="292" t="s">
        <v>230</v>
      </c>
      <c r="BF15" s="434">
        <v>40.8</v>
      </c>
      <c r="BG15" s="433" t="s">
        <v>299</v>
      </c>
      <c r="BH15" s="145">
        <v>113</v>
      </c>
      <c r="BI15" s="147"/>
      <c r="BJ15" s="434">
        <v>67.6</v>
      </c>
      <c r="BK15" s="434">
        <v>18.5</v>
      </c>
      <c r="BL15" s="6"/>
      <c r="BM15" s="439">
        <v>21</v>
      </c>
      <c r="BN15" s="444" t="s">
        <v>299</v>
      </c>
      <c r="BO15" s="145">
        <v>63</v>
      </c>
      <c r="BP15" s="145"/>
      <c r="BQ15" s="439">
        <v>42.6</v>
      </c>
      <c r="BR15" s="445">
        <v>1.8</v>
      </c>
      <c r="BS15" s="446"/>
      <c r="BT15" s="150" t="s">
        <v>230</v>
      </c>
      <c r="BU15" s="438">
        <v>25</v>
      </c>
      <c r="BV15" s="447" t="s">
        <v>301</v>
      </c>
      <c r="BW15" s="145">
        <v>141</v>
      </c>
      <c r="BX15" s="446"/>
      <c r="BY15" s="438">
        <v>13.725490196078432</v>
      </c>
      <c r="BZ15" s="434">
        <v>36.134453781512605</v>
      </c>
      <c r="CA15" s="6"/>
      <c r="CB15" s="432">
        <v>64.03508771929825</v>
      </c>
      <c r="CC15" s="433" t="s">
        <v>300</v>
      </c>
      <c r="CD15" s="145">
        <v>164</v>
      </c>
      <c r="CE15" s="145"/>
      <c r="CF15" s="434">
        <v>76.47058823529412</v>
      </c>
      <c r="CG15" s="434">
        <v>55.46218487394958</v>
      </c>
      <c r="CH15" s="6"/>
      <c r="CI15" s="39" t="s">
        <v>380</v>
      </c>
      <c r="CJ15" s="448">
        <v>95500.6968641115</v>
      </c>
      <c r="CK15" s="147"/>
      <c r="CL15" s="449">
        <v>20009.941731646217</v>
      </c>
      <c r="CM15" s="147"/>
      <c r="CN15" s="449">
        <v>2569.7909407665506</v>
      </c>
      <c r="CO15" s="147"/>
      <c r="CP15" s="434">
        <v>2.211109623722366</v>
      </c>
      <c r="CQ15" s="450">
        <v>127</v>
      </c>
      <c r="CR15" s="5"/>
      <c r="CS15" s="39" t="s">
        <v>659</v>
      </c>
      <c r="CT15" s="145">
        <v>21486</v>
      </c>
      <c r="CU15" s="145"/>
      <c r="CV15" s="451">
        <v>33.1</v>
      </c>
      <c r="CW15" s="451">
        <v>22.21</v>
      </c>
      <c r="CX15" s="145"/>
      <c r="CY15" s="145">
        <v>181934</v>
      </c>
      <c r="CZ15" s="145"/>
      <c r="DA15" s="425">
        <v>93643.30685166374</v>
      </c>
      <c r="DB15" s="145"/>
      <c r="DC15" s="227" t="s">
        <v>941</v>
      </c>
      <c r="DD15" s="227"/>
      <c r="DE15" s="316">
        <v>83.98</v>
      </c>
      <c r="DF15" s="147"/>
      <c r="DG15" s="316">
        <v>0</v>
      </c>
      <c r="DH15" s="218"/>
      <c r="DI15" s="316">
        <v>10.11</v>
      </c>
      <c r="DJ15" s="218"/>
      <c r="DK15" s="319" t="s">
        <v>229</v>
      </c>
      <c r="DL15" s="316">
        <v>3.1</v>
      </c>
      <c r="DM15" s="227" t="s">
        <v>214</v>
      </c>
      <c r="DN15" s="316">
        <v>0.8</v>
      </c>
      <c r="DO15" s="227" t="s">
        <v>37</v>
      </c>
      <c r="DP15" s="316">
        <v>0.8</v>
      </c>
      <c r="DQ15" s="145"/>
      <c r="DR15" s="317">
        <v>5.23</v>
      </c>
      <c r="DS15" s="147"/>
      <c r="DT15" s="316">
        <v>0.68</v>
      </c>
      <c r="DU15" s="145"/>
      <c r="DV15" s="317">
        <v>49.21</v>
      </c>
      <c r="DW15" s="317">
        <v>41.84</v>
      </c>
      <c r="DX15" s="317">
        <v>2.18</v>
      </c>
      <c r="DY15" s="218">
        <v>6.77</v>
      </c>
      <c r="DZ15" s="145"/>
      <c r="EA15" s="454">
        <v>199.27152318</v>
      </c>
    </row>
    <row r="16" spans="2:131" ht="12.75">
      <c r="B16" s="55" t="s">
        <v>956</v>
      </c>
      <c r="C16" s="55" t="s">
        <v>399</v>
      </c>
      <c r="D16" s="430">
        <v>83.4</v>
      </c>
      <c r="E16" s="701" t="s">
        <v>301</v>
      </c>
      <c r="F16" s="455">
        <v>39</v>
      </c>
      <c r="G16" s="218"/>
      <c r="H16" s="430">
        <v>86</v>
      </c>
      <c r="I16" s="432">
        <v>79.1</v>
      </c>
      <c r="J16" s="6"/>
      <c r="K16" s="432">
        <v>76.3</v>
      </c>
      <c r="L16" s="704" t="s">
        <v>301</v>
      </c>
      <c r="M16" s="154">
        <v>173</v>
      </c>
      <c r="N16" s="145"/>
      <c r="O16" s="434">
        <v>2.4</v>
      </c>
      <c r="P16" s="456">
        <v>131</v>
      </c>
      <c r="Q16" s="179"/>
      <c r="R16" s="432">
        <v>85.8</v>
      </c>
      <c r="S16" s="432">
        <v>80.7</v>
      </c>
      <c r="T16" s="6"/>
      <c r="U16" s="432">
        <v>87.1</v>
      </c>
      <c r="V16" s="435" t="s">
        <v>300</v>
      </c>
      <c r="W16" s="436">
        <v>152</v>
      </c>
      <c r="X16" s="147"/>
      <c r="Y16" s="705">
        <v>-1.1</v>
      </c>
      <c r="Z16" s="456">
        <v>108</v>
      </c>
      <c r="AA16" s="147"/>
      <c r="AB16" s="472">
        <v>88.5</v>
      </c>
      <c r="AC16" s="434">
        <v>84.1</v>
      </c>
      <c r="AD16" s="6"/>
      <c r="AE16" s="430">
        <v>75</v>
      </c>
      <c r="AF16" s="706" t="s">
        <v>301</v>
      </c>
      <c r="AG16" s="154">
        <v>48</v>
      </c>
      <c r="AH16" s="145"/>
      <c r="AI16" s="432">
        <v>77.2</v>
      </c>
      <c r="AJ16" s="430">
        <v>70.2</v>
      </c>
      <c r="AK16" s="6"/>
      <c r="AL16" s="443">
        <v>13.49975352</v>
      </c>
      <c r="AM16" s="707" t="s">
        <v>300</v>
      </c>
      <c r="AN16" s="154">
        <v>229</v>
      </c>
      <c r="AO16" s="145"/>
      <c r="AP16" s="434">
        <v>-0.5</v>
      </c>
      <c r="AQ16" s="456">
        <v>189</v>
      </c>
      <c r="AR16" s="145"/>
      <c r="AS16" s="443">
        <v>14.3</v>
      </c>
      <c r="AT16" s="708">
        <v>12.4</v>
      </c>
      <c r="AU16" s="145"/>
      <c r="AV16" s="439">
        <v>0.66115149</v>
      </c>
      <c r="AW16" s="736">
        <v>21</v>
      </c>
      <c r="AX16" s="451" t="s">
        <v>1038</v>
      </c>
      <c r="AY16" s="145"/>
      <c r="AZ16" s="439">
        <v>0</v>
      </c>
      <c r="BA16" s="736" t="s">
        <v>1039</v>
      </c>
      <c r="BB16" s="434">
        <v>1.0999999999999996</v>
      </c>
      <c r="BC16" s="738" t="s">
        <v>1038</v>
      </c>
      <c r="BD16" s="454"/>
      <c r="BE16" s="322" t="s">
        <v>227</v>
      </c>
      <c r="BF16" s="439">
        <v>46.4</v>
      </c>
      <c r="BG16" s="704" t="s">
        <v>301</v>
      </c>
      <c r="BH16" s="154">
        <v>38</v>
      </c>
      <c r="BI16" s="147"/>
      <c r="BJ16" s="439">
        <v>68.8</v>
      </c>
      <c r="BK16" s="434">
        <v>17.5</v>
      </c>
      <c r="BL16" s="6"/>
      <c r="BM16" s="439">
        <v>23.8</v>
      </c>
      <c r="BN16" s="444" t="s">
        <v>300</v>
      </c>
      <c r="BO16" s="154">
        <v>32</v>
      </c>
      <c r="BP16" s="145"/>
      <c r="BQ16" s="439">
        <v>37.6</v>
      </c>
      <c r="BR16" s="432">
        <v>6.3</v>
      </c>
      <c r="BS16" s="446"/>
      <c r="BT16" s="150" t="s">
        <v>227</v>
      </c>
      <c r="BU16" s="438">
        <v>23.39622641509434</v>
      </c>
      <c r="BV16" s="447" t="s">
        <v>300</v>
      </c>
      <c r="BW16" s="154">
        <v>169</v>
      </c>
      <c r="BX16" s="446"/>
      <c r="BY16" s="438">
        <v>14.429530201342283</v>
      </c>
      <c r="BZ16" s="434">
        <v>35.08771929824561</v>
      </c>
      <c r="CA16" s="6"/>
      <c r="CB16" s="432">
        <v>68.30188679245282</v>
      </c>
      <c r="CC16" s="704" t="s">
        <v>301</v>
      </c>
      <c r="CD16" s="154">
        <v>93</v>
      </c>
      <c r="CE16" s="145"/>
      <c r="CF16" s="439">
        <v>78.85906040268456</v>
      </c>
      <c r="CG16" s="434">
        <v>54.385964912280706</v>
      </c>
      <c r="CH16" s="6"/>
      <c r="CI16" s="39" t="s">
        <v>399</v>
      </c>
      <c r="CJ16" s="458">
        <v>97961.7120622568</v>
      </c>
      <c r="CK16" s="147"/>
      <c r="CL16" s="459">
        <v>18876.13542392642</v>
      </c>
      <c r="CM16" s="147"/>
      <c r="CN16" s="459">
        <v>2330.5525291828794</v>
      </c>
      <c r="CO16" s="147"/>
      <c r="CP16" s="434">
        <v>4.926362025270273</v>
      </c>
      <c r="CQ16" s="460">
        <v>167</v>
      </c>
      <c r="CR16" s="5"/>
      <c r="CS16" s="39" t="s">
        <v>668</v>
      </c>
      <c r="CT16" s="154">
        <v>49323</v>
      </c>
      <c r="CU16" s="145"/>
      <c r="CV16" s="766">
        <v>33.55</v>
      </c>
      <c r="CW16" s="766">
        <v>22.66</v>
      </c>
      <c r="CX16" s="145"/>
      <c r="CY16" s="154">
        <v>184275</v>
      </c>
      <c r="CZ16" s="145"/>
      <c r="DA16" s="455">
        <v>93423.82242718869</v>
      </c>
      <c r="DB16" s="145"/>
      <c r="DC16" s="320" t="s">
        <v>945</v>
      </c>
      <c r="DD16" s="227"/>
      <c r="DE16" s="222">
        <v>74.37</v>
      </c>
      <c r="DF16" s="147"/>
      <c r="DG16" s="222">
        <v>4.24</v>
      </c>
      <c r="DH16" s="218"/>
      <c r="DI16" s="222">
        <v>13.54</v>
      </c>
      <c r="DJ16" s="218"/>
      <c r="DK16" s="321" t="s">
        <v>228</v>
      </c>
      <c r="DL16" s="222">
        <v>4.3</v>
      </c>
      <c r="DM16" s="320" t="s">
        <v>226</v>
      </c>
      <c r="DN16" s="222">
        <v>3.6</v>
      </c>
      <c r="DO16" s="320" t="s">
        <v>221</v>
      </c>
      <c r="DP16" s="222">
        <v>1.3</v>
      </c>
      <c r="DQ16" s="154"/>
      <c r="DR16" s="164">
        <v>7.08</v>
      </c>
      <c r="DS16" s="147"/>
      <c r="DT16" s="222">
        <v>0.77</v>
      </c>
      <c r="DU16" s="145"/>
      <c r="DV16" s="164">
        <v>41.51</v>
      </c>
      <c r="DW16" s="164">
        <v>43.95</v>
      </c>
      <c r="DX16" s="164">
        <v>3.26</v>
      </c>
      <c r="DY16" s="223">
        <v>11.29</v>
      </c>
      <c r="DZ16" s="145"/>
      <c r="EA16" s="461">
        <v>200.48484848</v>
      </c>
    </row>
    <row r="17" spans="2:131" ht="12.75">
      <c r="B17" s="55" t="s">
        <v>956</v>
      </c>
      <c r="C17" s="55" t="s">
        <v>427</v>
      </c>
      <c r="D17" s="432">
        <v>81.2</v>
      </c>
      <c r="E17" s="701" t="s">
        <v>300</v>
      </c>
      <c r="F17" s="425">
        <v>78</v>
      </c>
      <c r="G17" s="218"/>
      <c r="H17" s="432">
        <v>82.2</v>
      </c>
      <c r="I17" s="432">
        <v>78.5</v>
      </c>
      <c r="J17" s="6"/>
      <c r="K17" s="432">
        <v>80</v>
      </c>
      <c r="L17" s="704" t="s">
        <v>300</v>
      </c>
      <c r="M17" s="145">
        <v>94</v>
      </c>
      <c r="N17" s="145"/>
      <c r="O17" s="434">
        <v>2.6</v>
      </c>
      <c r="P17" s="147">
        <v>126</v>
      </c>
      <c r="Q17" s="179"/>
      <c r="R17" s="430">
        <v>92.3</v>
      </c>
      <c r="S17" s="432">
        <v>79.8</v>
      </c>
      <c r="T17" s="6"/>
      <c r="U17" s="432">
        <v>89.8</v>
      </c>
      <c r="V17" s="435" t="s">
        <v>300</v>
      </c>
      <c r="W17" s="436">
        <v>75</v>
      </c>
      <c r="X17" s="147"/>
      <c r="Y17" s="705">
        <v>-1</v>
      </c>
      <c r="Z17" s="147">
        <v>105</v>
      </c>
      <c r="AA17" s="147"/>
      <c r="AB17" s="438">
        <v>94.5</v>
      </c>
      <c r="AC17" s="434">
        <v>83.2</v>
      </c>
      <c r="AD17" s="6"/>
      <c r="AE17" s="430">
        <v>74.6</v>
      </c>
      <c r="AF17" s="706" t="s">
        <v>300</v>
      </c>
      <c r="AG17" s="145">
        <v>53</v>
      </c>
      <c r="AH17" s="145"/>
      <c r="AI17" s="432">
        <v>77.9</v>
      </c>
      <c r="AJ17" s="432">
        <v>67.7</v>
      </c>
      <c r="AK17" s="6"/>
      <c r="AL17" s="434">
        <v>14.23543344</v>
      </c>
      <c r="AM17" s="707" t="s">
        <v>300</v>
      </c>
      <c r="AN17" s="145">
        <v>53</v>
      </c>
      <c r="AO17" s="145"/>
      <c r="AP17" s="434">
        <v>-0.3</v>
      </c>
      <c r="AQ17" s="147">
        <v>121</v>
      </c>
      <c r="AR17" s="145"/>
      <c r="AS17" s="434">
        <v>15.4</v>
      </c>
      <c r="AT17" s="705">
        <v>12.8</v>
      </c>
      <c r="AU17" s="145"/>
      <c r="AV17" s="443">
        <v>1.8510391100000003</v>
      </c>
      <c r="AW17" s="736">
        <v>220</v>
      </c>
      <c r="AX17" s="451" t="s">
        <v>1038</v>
      </c>
      <c r="AY17" s="145"/>
      <c r="AZ17" s="443">
        <v>1.799999999999999</v>
      </c>
      <c r="BA17" s="737" t="s">
        <v>1038</v>
      </c>
      <c r="BB17" s="434">
        <v>1.4000000000000004</v>
      </c>
      <c r="BC17" s="738" t="s">
        <v>1038</v>
      </c>
      <c r="BD17" s="454"/>
      <c r="BE17" s="322" t="s">
        <v>226</v>
      </c>
      <c r="BF17" s="434">
        <v>40</v>
      </c>
      <c r="BG17" s="704" t="s">
        <v>300</v>
      </c>
      <c r="BH17" s="145">
        <v>122</v>
      </c>
      <c r="BI17" s="147"/>
      <c r="BJ17" s="443">
        <v>56.2</v>
      </c>
      <c r="BK17" s="434">
        <v>20</v>
      </c>
      <c r="BL17" s="6"/>
      <c r="BM17" s="434">
        <v>15</v>
      </c>
      <c r="BN17" s="444" t="s">
        <v>300</v>
      </c>
      <c r="BO17" s="145">
        <v>196</v>
      </c>
      <c r="BP17" s="145"/>
      <c r="BQ17" s="443">
        <v>20.6</v>
      </c>
      <c r="BR17" s="430">
        <v>9.3</v>
      </c>
      <c r="BS17" s="446"/>
      <c r="BT17" s="150" t="s">
        <v>226</v>
      </c>
      <c r="BU17" s="472">
        <v>20.379146919431278</v>
      </c>
      <c r="BV17" s="447" t="s">
        <v>299</v>
      </c>
      <c r="BW17" s="145">
        <v>227</v>
      </c>
      <c r="BX17" s="446"/>
      <c r="BY17" s="438">
        <v>13.623188405797102</v>
      </c>
      <c r="BZ17" s="443">
        <v>27.692307692307693</v>
      </c>
      <c r="CA17" s="6"/>
      <c r="CB17" s="445">
        <v>60.821484992101105</v>
      </c>
      <c r="CC17" s="704" t="s">
        <v>300</v>
      </c>
      <c r="CD17" s="145">
        <v>216</v>
      </c>
      <c r="CE17" s="145"/>
      <c r="CF17" s="443">
        <v>64.6376811594203</v>
      </c>
      <c r="CG17" s="434">
        <v>54.61538461538461</v>
      </c>
      <c r="CH17" s="6"/>
      <c r="CI17" s="39" t="s">
        <v>427</v>
      </c>
      <c r="CJ17" s="448">
        <v>99467.35259200633</v>
      </c>
      <c r="CK17" s="147"/>
      <c r="CL17" s="449">
        <v>19617.167971224186</v>
      </c>
      <c r="CM17" s="147"/>
      <c r="CN17" s="449">
        <v>3128.2152750296796</v>
      </c>
      <c r="CO17" s="147"/>
      <c r="CP17" s="434">
        <v>6.1525730389189315</v>
      </c>
      <c r="CQ17" s="450">
        <v>187</v>
      </c>
      <c r="CR17" s="5"/>
      <c r="CS17" s="39" t="s">
        <v>691</v>
      </c>
      <c r="CT17" s="145">
        <v>56124</v>
      </c>
      <c r="CU17" s="145"/>
      <c r="CV17" s="451">
        <v>33.2</v>
      </c>
      <c r="CW17" s="451">
        <v>22.31</v>
      </c>
      <c r="CX17" s="145"/>
      <c r="CY17" s="145">
        <v>190560</v>
      </c>
      <c r="CZ17" s="145"/>
      <c r="DA17" s="425">
        <v>93764.37868246103</v>
      </c>
      <c r="DB17" s="145"/>
      <c r="DC17" s="227" t="s">
        <v>946</v>
      </c>
      <c r="DD17" s="227"/>
      <c r="DE17" s="316">
        <v>72.45</v>
      </c>
      <c r="DF17" s="147"/>
      <c r="DG17" s="316">
        <v>15.41</v>
      </c>
      <c r="DH17" s="218"/>
      <c r="DI17" s="316">
        <v>9.13</v>
      </c>
      <c r="DJ17" s="223"/>
      <c r="DK17" s="319" t="s">
        <v>227</v>
      </c>
      <c r="DL17" s="316">
        <v>3.5</v>
      </c>
      <c r="DM17" s="227" t="s">
        <v>221</v>
      </c>
      <c r="DN17" s="316">
        <v>1.9</v>
      </c>
      <c r="DO17" s="227" t="s">
        <v>0</v>
      </c>
      <c r="DP17" s="316">
        <v>0.4</v>
      </c>
      <c r="DQ17" s="145"/>
      <c r="DR17" s="317">
        <v>1.82</v>
      </c>
      <c r="DS17" s="147"/>
      <c r="DT17" s="316">
        <v>1.2</v>
      </c>
      <c r="DU17" s="145"/>
      <c r="DV17" s="317">
        <v>40.17</v>
      </c>
      <c r="DW17" s="317">
        <v>49.85</v>
      </c>
      <c r="DX17" s="317">
        <v>1.93</v>
      </c>
      <c r="DY17" s="218">
        <v>8.05</v>
      </c>
      <c r="DZ17" s="145"/>
      <c r="EA17" s="454">
        <v>209.62406015</v>
      </c>
    </row>
    <row r="18" spans="2:131" ht="12.75">
      <c r="B18" s="55" t="s">
        <v>956</v>
      </c>
      <c r="C18" s="55" t="s">
        <v>433</v>
      </c>
      <c r="D18" s="430">
        <v>83.2</v>
      </c>
      <c r="E18" s="701" t="s">
        <v>300</v>
      </c>
      <c r="F18" s="425">
        <v>43</v>
      </c>
      <c r="G18" s="218"/>
      <c r="H18" s="430">
        <v>88.5</v>
      </c>
      <c r="I18" s="430">
        <v>81.4</v>
      </c>
      <c r="J18" s="6"/>
      <c r="K18" s="430">
        <v>83</v>
      </c>
      <c r="L18" s="433" t="s">
        <v>301</v>
      </c>
      <c r="M18" s="145">
        <v>48</v>
      </c>
      <c r="N18" s="145"/>
      <c r="O18" s="439">
        <v>7.5</v>
      </c>
      <c r="P18" s="147">
        <v>26</v>
      </c>
      <c r="Q18" s="179"/>
      <c r="R18" s="432">
        <v>89.2</v>
      </c>
      <c r="S18" s="430">
        <v>85.3</v>
      </c>
      <c r="T18" s="6"/>
      <c r="U18" s="430">
        <v>91.4</v>
      </c>
      <c r="V18" s="435" t="s">
        <v>300</v>
      </c>
      <c r="W18" s="436">
        <v>36</v>
      </c>
      <c r="X18" s="147"/>
      <c r="Y18" s="718">
        <v>0.8</v>
      </c>
      <c r="Z18" s="147">
        <v>53</v>
      </c>
      <c r="AA18" s="147"/>
      <c r="AB18" s="453">
        <v>100</v>
      </c>
      <c r="AC18" s="439">
        <v>86.6</v>
      </c>
      <c r="AD18" s="6"/>
      <c r="AE18" s="430">
        <v>76.9</v>
      </c>
      <c r="AF18" s="440" t="s">
        <v>300</v>
      </c>
      <c r="AG18" s="145">
        <v>29</v>
      </c>
      <c r="AH18" s="145"/>
      <c r="AI18" s="430">
        <v>88.5</v>
      </c>
      <c r="AJ18" s="430">
        <v>70.9</v>
      </c>
      <c r="AK18" s="6"/>
      <c r="AL18" s="434">
        <v>14.07734375</v>
      </c>
      <c r="AM18" s="707" t="s">
        <v>300</v>
      </c>
      <c r="AN18" s="145">
        <v>90</v>
      </c>
      <c r="AO18" s="145"/>
      <c r="AP18" s="434">
        <v>-0.1</v>
      </c>
      <c r="AQ18" s="147">
        <v>61</v>
      </c>
      <c r="AR18" s="145"/>
      <c r="AS18" s="439">
        <v>16.5</v>
      </c>
      <c r="AT18" s="705">
        <v>12.8</v>
      </c>
      <c r="AU18" s="145"/>
      <c r="AV18" s="439">
        <v>1.0093103400000007</v>
      </c>
      <c r="AW18" s="736">
        <v>54</v>
      </c>
      <c r="AX18" s="451" t="s">
        <v>1038</v>
      </c>
      <c r="AY18" s="145"/>
      <c r="AZ18" s="439">
        <v>0</v>
      </c>
      <c r="BA18" s="736" t="s">
        <v>1039</v>
      </c>
      <c r="BB18" s="434">
        <v>1</v>
      </c>
      <c r="BC18" s="738" t="s">
        <v>1038</v>
      </c>
      <c r="BD18" s="454"/>
      <c r="BE18" s="292" t="s">
        <v>219</v>
      </c>
      <c r="BF18" s="434">
        <v>43.1</v>
      </c>
      <c r="BG18" s="704" t="s">
        <v>303</v>
      </c>
      <c r="BH18" s="145">
        <v>78</v>
      </c>
      <c r="BI18" s="147"/>
      <c r="BJ18" s="439">
        <v>80.4</v>
      </c>
      <c r="BK18" s="443">
        <v>11.6</v>
      </c>
      <c r="BL18" s="6"/>
      <c r="BM18" s="434">
        <v>19.5</v>
      </c>
      <c r="BN18" s="444" t="s">
        <v>301</v>
      </c>
      <c r="BO18" s="145">
        <v>96</v>
      </c>
      <c r="BP18" s="145"/>
      <c r="BQ18" s="439">
        <v>46.5</v>
      </c>
      <c r="BR18" s="432">
        <v>4.9</v>
      </c>
      <c r="BS18" s="446"/>
      <c r="BT18" s="150" t="s">
        <v>219</v>
      </c>
      <c r="BU18" s="438">
        <v>26.277372262773724</v>
      </c>
      <c r="BV18" s="447" t="s">
        <v>300</v>
      </c>
      <c r="BW18" s="145">
        <v>115</v>
      </c>
      <c r="BX18" s="446"/>
      <c r="BY18" s="438">
        <v>10.714285714285714</v>
      </c>
      <c r="BZ18" s="434">
        <v>39.130434782608695</v>
      </c>
      <c r="CA18" s="6"/>
      <c r="CB18" s="432">
        <v>63.503649635036496</v>
      </c>
      <c r="CC18" s="704" t="s">
        <v>301</v>
      </c>
      <c r="CD18" s="145">
        <v>175</v>
      </c>
      <c r="CE18" s="145"/>
      <c r="CF18" s="434">
        <v>78.57142857142857</v>
      </c>
      <c r="CG18" s="434">
        <v>52.17391304347826</v>
      </c>
      <c r="CH18" s="6"/>
      <c r="CI18" s="39" t="s">
        <v>433</v>
      </c>
      <c r="CJ18" s="448">
        <v>108570.73509015256</v>
      </c>
      <c r="CK18" s="147"/>
      <c r="CL18" s="449">
        <v>18801.161218693647</v>
      </c>
      <c r="CM18" s="147"/>
      <c r="CN18" s="449">
        <v>6152.981969486824</v>
      </c>
      <c r="CO18" s="147"/>
      <c r="CP18" s="434">
        <v>8.85080011784857</v>
      </c>
      <c r="CQ18" s="450">
        <v>217</v>
      </c>
      <c r="CR18" s="5"/>
      <c r="CS18" s="39" t="s">
        <v>697</v>
      </c>
      <c r="CT18" s="145">
        <v>10069</v>
      </c>
      <c r="CU18" s="145"/>
      <c r="CV18" s="451">
        <v>33.38</v>
      </c>
      <c r="CW18" s="451">
        <v>22.49</v>
      </c>
      <c r="CX18" s="145"/>
      <c r="CY18" s="145">
        <v>182336</v>
      </c>
      <c r="CZ18" s="145"/>
      <c r="DA18" s="425">
        <v>99812.96884456772</v>
      </c>
      <c r="DB18" s="145"/>
      <c r="DC18" s="227" t="s">
        <v>940</v>
      </c>
      <c r="DD18" s="227"/>
      <c r="DE18" s="316">
        <v>3.04</v>
      </c>
      <c r="DF18" s="147"/>
      <c r="DG18" s="316">
        <v>0</v>
      </c>
      <c r="DH18" s="218"/>
      <c r="DI18" s="316">
        <v>80.87</v>
      </c>
      <c r="DJ18" s="218"/>
      <c r="DK18" s="319" t="s">
        <v>227</v>
      </c>
      <c r="DL18" s="316">
        <v>45.2</v>
      </c>
      <c r="DM18" s="227" t="s">
        <v>220</v>
      </c>
      <c r="DN18" s="316">
        <v>17</v>
      </c>
      <c r="DO18" s="227" t="s">
        <v>226</v>
      </c>
      <c r="DP18" s="316">
        <v>11.7</v>
      </c>
      <c r="DQ18" s="145"/>
      <c r="DR18" s="317">
        <v>12.61</v>
      </c>
      <c r="DS18" s="147"/>
      <c r="DT18" s="316">
        <v>3.48</v>
      </c>
      <c r="DU18" s="145"/>
      <c r="DV18" s="317">
        <v>58.23</v>
      </c>
      <c r="DW18" s="317">
        <v>36.52</v>
      </c>
      <c r="DX18" s="317">
        <v>1.67</v>
      </c>
      <c r="DY18" s="218">
        <v>3.58</v>
      </c>
      <c r="DZ18" s="145"/>
      <c r="EA18" s="454">
        <v>211.63398693</v>
      </c>
    </row>
    <row r="19" spans="2:131" ht="12.75">
      <c r="B19" s="55" t="s">
        <v>956</v>
      </c>
      <c r="C19" s="55" t="s">
        <v>451</v>
      </c>
      <c r="D19" s="432">
        <v>80.3</v>
      </c>
      <c r="E19" s="701" t="s">
        <v>303</v>
      </c>
      <c r="F19" s="455">
        <v>95</v>
      </c>
      <c r="G19" s="218"/>
      <c r="H19" s="430">
        <v>85.7</v>
      </c>
      <c r="I19" s="432">
        <v>76.5</v>
      </c>
      <c r="J19" s="6"/>
      <c r="K19" s="445">
        <v>64.9</v>
      </c>
      <c r="L19" s="704" t="s">
        <v>300</v>
      </c>
      <c r="M19" s="154">
        <v>283</v>
      </c>
      <c r="N19" s="145"/>
      <c r="O19" s="443">
        <v>-5.1</v>
      </c>
      <c r="P19" s="456">
        <v>271</v>
      </c>
      <c r="Q19" s="179"/>
      <c r="R19" s="432">
        <v>82.8</v>
      </c>
      <c r="S19" s="445">
        <v>71.1</v>
      </c>
      <c r="T19" s="6"/>
      <c r="U19" s="432">
        <v>89.8</v>
      </c>
      <c r="V19" s="435" t="s">
        <v>299</v>
      </c>
      <c r="W19" s="436">
        <v>75</v>
      </c>
      <c r="X19" s="147"/>
      <c r="Y19" s="718">
        <v>0.4</v>
      </c>
      <c r="Z19" s="456">
        <v>68</v>
      </c>
      <c r="AA19" s="147"/>
      <c r="AB19" s="453">
        <v>97.6</v>
      </c>
      <c r="AC19" s="434">
        <v>83.7</v>
      </c>
      <c r="AD19" s="6"/>
      <c r="AE19" s="432">
        <v>71.7</v>
      </c>
      <c r="AF19" s="706" t="s">
        <v>303</v>
      </c>
      <c r="AG19" s="154">
        <v>109</v>
      </c>
      <c r="AH19" s="145"/>
      <c r="AI19" s="430">
        <v>83.5</v>
      </c>
      <c r="AJ19" s="432">
        <v>62.7</v>
      </c>
      <c r="AK19" s="6"/>
      <c r="AL19" s="434">
        <v>13.79462366</v>
      </c>
      <c r="AM19" s="707" t="s">
        <v>300</v>
      </c>
      <c r="AN19" s="154">
        <v>168</v>
      </c>
      <c r="AO19" s="145"/>
      <c r="AP19" s="434">
        <v>-0.2</v>
      </c>
      <c r="AQ19" s="456">
        <v>87</v>
      </c>
      <c r="AR19" s="145"/>
      <c r="AS19" s="434">
        <v>14.7</v>
      </c>
      <c r="AT19" s="705">
        <v>13</v>
      </c>
      <c r="AU19" s="145"/>
      <c r="AV19" s="434">
        <v>1.29347222</v>
      </c>
      <c r="AW19" s="736">
        <v>111</v>
      </c>
      <c r="AX19" s="451" t="s">
        <v>1038</v>
      </c>
      <c r="AY19" s="145"/>
      <c r="AZ19" s="434">
        <v>1.3000000000000007</v>
      </c>
      <c r="BA19" s="737" t="s">
        <v>1038</v>
      </c>
      <c r="BB19" s="434">
        <v>1.8000000000000007</v>
      </c>
      <c r="BC19" s="738" t="s">
        <v>1038</v>
      </c>
      <c r="BD19" s="454"/>
      <c r="BE19" s="322" t="s">
        <v>229</v>
      </c>
      <c r="BF19" s="434">
        <v>41.1</v>
      </c>
      <c r="BG19" s="704" t="s">
        <v>300</v>
      </c>
      <c r="BH19" s="154">
        <v>107</v>
      </c>
      <c r="BI19" s="147"/>
      <c r="BJ19" s="434">
        <v>66.7</v>
      </c>
      <c r="BK19" s="434">
        <v>16.9</v>
      </c>
      <c r="BL19" s="6"/>
      <c r="BM19" s="439">
        <v>23.7</v>
      </c>
      <c r="BN19" s="444" t="s">
        <v>303</v>
      </c>
      <c r="BO19" s="154">
        <v>33</v>
      </c>
      <c r="BP19" s="145"/>
      <c r="BQ19" s="439">
        <v>44.7</v>
      </c>
      <c r="BR19" s="432">
        <v>5.1</v>
      </c>
      <c r="BS19" s="446"/>
      <c r="BT19" s="150" t="s">
        <v>229</v>
      </c>
      <c r="BU19" s="438">
        <v>21.142857142857142</v>
      </c>
      <c r="BV19" s="447" t="s">
        <v>300</v>
      </c>
      <c r="BW19" s="154">
        <v>209</v>
      </c>
      <c r="BX19" s="446"/>
      <c r="BY19" s="438">
        <v>11.904761904761903</v>
      </c>
      <c r="BZ19" s="434">
        <v>30.337078651685395</v>
      </c>
      <c r="CA19" s="6"/>
      <c r="CB19" s="432">
        <v>68.57142857142857</v>
      </c>
      <c r="CC19" s="704" t="s">
        <v>301</v>
      </c>
      <c r="CD19" s="154">
        <v>86</v>
      </c>
      <c r="CE19" s="145"/>
      <c r="CF19" s="439">
        <v>80.95238095238095</v>
      </c>
      <c r="CG19" s="434">
        <v>57.30337078651685</v>
      </c>
      <c r="CH19" s="6"/>
      <c r="CI19" s="39" t="s">
        <v>451</v>
      </c>
      <c r="CJ19" s="458">
        <v>103305.200729927</v>
      </c>
      <c r="CK19" s="147"/>
      <c r="CL19" s="459">
        <v>16889.919561357907</v>
      </c>
      <c r="CM19" s="147"/>
      <c r="CN19" s="459">
        <v>3520.6660583941607</v>
      </c>
      <c r="CO19" s="147"/>
      <c r="CP19" s="434">
        <v>8.553179452435417</v>
      </c>
      <c r="CQ19" s="460">
        <v>214</v>
      </c>
      <c r="CR19" s="5"/>
      <c r="CS19" s="39" t="s">
        <v>718</v>
      </c>
      <c r="CT19" s="154">
        <v>15119</v>
      </c>
      <c r="CU19" s="145"/>
      <c r="CV19" s="766">
        <v>33.3</v>
      </c>
      <c r="CW19" s="766">
        <v>22.41</v>
      </c>
      <c r="CX19" s="145"/>
      <c r="CY19" s="154">
        <v>177830</v>
      </c>
      <c r="CZ19" s="145"/>
      <c r="DA19" s="455">
        <v>95197.97365658697</v>
      </c>
      <c r="DB19" s="145"/>
      <c r="DC19" s="320" t="s">
        <v>945</v>
      </c>
      <c r="DD19" s="227"/>
      <c r="DE19" s="222">
        <v>67.11</v>
      </c>
      <c r="DF19" s="147"/>
      <c r="DG19" s="222">
        <v>0</v>
      </c>
      <c r="DH19" s="218"/>
      <c r="DI19" s="222">
        <v>20.41</v>
      </c>
      <c r="DJ19" s="223"/>
      <c r="DK19" s="321" t="s">
        <v>230</v>
      </c>
      <c r="DL19" s="222">
        <v>6</v>
      </c>
      <c r="DM19" s="320" t="s">
        <v>227</v>
      </c>
      <c r="DN19" s="222">
        <v>2.9</v>
      </c>
      <c r="DO19" s="320" t="s">
        <v>226</v>
      </c>
      <c r="DP19" s="222">
        <v>2.6</v>
      </c>
      <c r="DQ19" s="154"/>
      <c r="DR19" s="164">
        <v>10.87</v>
      </c>
      <c r="DS19" s="147"/>
      <c r="DT19" s="222">
        <v>1.62</v>
      </c>
      <c r="DU19" s="145"/>
      <c r="DV19" s="164">
        <v>50.55</v>
      </c>
      <c r="DW19" s="164">
        <v>39.78</v>
      </c>
      <c r="DX19" s="164">
        <v>0.63</v>
      </c>
      <c r="DY19" s="223">
        <v>9.03</v>
      </c>
      <c r="DZ19" s="145"/>
      <c r="EA19" s="461">
        <v>197.20264317</v>
      </c>
    </row>
    <row r="20" spans="2:131" ht="12.75">
      <c r="B20" s="55" t="s">
        <v>956</v>
      </c>
      <c r="C20" s="55" t="s">
        <v>495</v>
      </c>
      <c r="D20" s="432">
        <v>80.2</v>
      </c>
      <c r="E20" s="701" t="s">
        <v>300</v>
      </c>
      <c r="F20" s="425">
        <v>99</v>
      </c>
      <c r="G20" s="218"/>
      <c r="H20" s="432">
        <v>80.7</v>
      </c>
      <c r="I20" s="432">
        <v>79.2</v>
      </c>
      <c r="J20" s="6"/>
      <c r="K20" s="430">
        <v>88.7</v>
      </c>
      <c r="L20" s="433" t="s">
        <v>301</v>
      </c>
      <c r="M20" s="145">
        <v>2</v>
      </c>
      <c r="N20" s="145"/>
      <c r="O20" s="439">
        <v>9.3</v>
      </c>
      <c r="P20" s="147">
        <v>14</v>
      </c>
      <c r="Q20" s="179"/>
      <c r="R20" s="430">
        <v>93.3</v>
      </c>
      <c r="S20" s="430">
        <v>88.9</v>
      </c>
      <c r="T20" s="6"/>
      <c r="U20" s="432">
        <v>85.6</v>
      </c>
      <c r="V20" s="435" t="s">
        <v>300</v>
      </c>
      <c r="W20" s="436">
        <v>186</v>
      </c>
      <c r="X20" s="147"/>
      <c r="Y20" s="705">
        <v>-5</v>
      </c>
      <c r="Z20" s="147">
        <v>214</v>
      </c>
      <c r="AA20" s="147"/>
      <c r="AB20" s="438">
        <v>95.7</v>
      </c>
      <c r="AC20" s="443">
        <v>77.6</v>
      </c>
      <c r="AD20" s="6"/>
      <c r="AE20" s="432">
        <v>72.7</v>
      </c>
      <c r="AF20" s="440" t="s">
        <v>300</v>
      </c>
      <c r="AG20" s="145">
        <v>91</v>
      </c>
      <c r="AH20" s="145"/>
      <c r="AI20" s="432">
        <v>77.8</v>
      </c>
      <c r="AJ20" s="432">
        <v>67</v>
      </c>
      <c r="AK20" s="6"/>
      <c r="AL20" s="434">
        <v>14.08092784</v>
      </c>
      <c r="AM20" s="707" t="s">
        <v>300</v>
      </c>
      <c r="AN20" s="145">
        <v>89</v>
      </c>
      <c r="AO20" s="145"/>
      <c r="AP20" s="434">
        <v>-0.2</v>
      </c>
      <c r="AQ20" s="147">
        <v>87</v>
      </c>
      <c r="AR20" s="145"/>
      <c r="AS20" s="443">
        <v>14.6</v>
      </c>
      <c r="AT20" s="718">
        <v>13.6</v>
      </c>
      <c r="AU20" s="145"/>
      <c r="AV20" s="439">
        <v>0.93343767</v>
      </c>
      <c r="AW20" s="736">
        <v>42</v>
      </c>
      <c r="AX20" s="451" t="s">
        <v>1038</v>
      </c>
      <c r="AY20" s="145"/>
      <c r="AZ20" s="434">
        <v>1</v>
      </c>
      <c r="BA20" s="737" t="s">
        <v>1038</v>
      </c>
      <c r="BB20" s="434">
        <v>1.0999999999999996</v>
      </c>
      <c r="BC20" s="738" t="s">
        <v>1038</v>
      </c>
      <c r="BD20" s="454"/>
      <c r="BE20" s="292" t="s">
        <v>220</v>
      </c>
      <c r="BF20" s="443">
        <v>32.5</v>
      </c>
      <c r="BG20" s="704" t="s">
        <v>299</v>
      </c>
      <c r="BH20" s="145">
        <v>235</v>
      </c>
      <c r="BI20" s="147"/>
      <c r="BJ20" s="443">
        <v>46.2</v>
      </c>
      <c r="BK20" s="434">
        <v>15.9</v>
      </c>
      <c r="BL20" s="6"/>
      <c r="BM20" s="434">
        <v>17.9</v>
      </c>
      <c r="BN20" s="444" t="s">
        <v>300</v>
      </c>
      <c r="BO20" s="145">
        <v>126</v>
      </c>
      <c r="BP20" s="145"/>
      <c r="BQ20" s="434">
        <v>31.2</v>
      </c>
      <c r="BR20" s="432">
        <v>6.1</v>
      </c>
      <c r="BS20" s="446"/>
      <c r="BT20" s="150" t="s">
        <v>220</v>
      </c>
      <c r="BU20" s="438">
        <v>28.865979381443296</v>
      </c>
      <c r="BV20" s="447" t="s">
        <v>300</v>
      </c>
      <c r="BW20" s="145">
        <v>79</v>
      </c>
      <c r="BX20" s="446"/>
      <c r="BY20" s="438">
        <v>10.576923076923077</v>
      </c>
      <c r="BZ20" s="439">
        <v>51.13636363636363</v>
      </c>
      <c r="CA20" s="6"/>
      <c r="CB20" s="432">
        <v>67.0103092783505</v>
      </c>
      <c r="CC20" s="704" t="s">
        <v>300</v>
      </c>
      <c r="CD20" s="145">
        <v>112</v>
      </c>
      <c r="CE20" s="145"/>
      <c r="CF20" s="443">
        <v>67.3076923076923</v>
      </c>
      <c r="CG20" s="439">
        <v>67.04545454545455</v>
      </c>
      <c r="CH20" s="6"/>
      <c r="CI20" s="39" t="s">
        <v>495</v>
      </c>
      <c r="CJ20" s="448">
        <v>98256.6413662239</v>
      </c>
      <c r="CK20" s="147"/>
      <c r="CL20" s="449">
        <v>18532.108721802226</v>
      </c>
      <c r="CM20" s="147"/>
      <c r="CN20" s="449">
        <v>4041.8406072106263</v>
      </c>
      <c r="CO20" s="147"/>
      <c r="CP20" s="434">
        <v>5.7378057397028215</v>
      </c>
      <c r="CQ20" s="450">
        <v>181</v>
      </c>
      <c r="CR20" s="5"/>
      <c r="CS20" s="39" t="s">
        <v>767</v>
      </c>
      <c r="CT20" s="145">
        <v>15238</v>
      </c>
      <c r="CU20" s="145"/>
      <c r="CV20" s="451">
        <v>32.95</v>
      </c>
      <c r="CW20" s="451">
        <v>22.06</v>
      </c>
      <c r="CX20" s="145"/>
      <c r="CY20" s="145">
        <v>182295</v>
      </c>
      <c r="CZ20" s="145"/>
      <c r="DA20" s="425">
        <v>93038.88633913097</v>
      </c>
      <c r="DB20" s="145"/>
      <c r="DC20" s="227" t="s">
        <v>945</v>
      </c>
      <c r="DD20" s="227"/>
      <c r="DE20" s="316">
        <v>64.18</v>
      </c>
      <c r="DF20" s="147"/>
      <c r="DG20" s="316">
        <v>0</v>
      </c>
      <c r="DH20" s="218"/>
      <c r="DI20" s="316">
        <v>24.39</v>
      </c>
      <c r="DJ20" s="218"/>
      <c r="DK20" s="319" t="s">
        <v>221</v>
      </c>
      <c r="DL20" s="316">
        <v>6.9</v>
      </c>
      <c r="DM20" s="227" t="s">
        <v>227</v>
      </c>
      <c r="DN20" s="316">
        <v>6.7</v>
      </c>
      <c r="DO20" s="227" t="s">
        <v>226</v>
      </c>
      <c r="DP20" s="316">
        <v>3.8</v>
      </c>
      <c r="DQ20" s="145"/>
      <c r="DR20" s="317">
        <v>9.45</v>
      </c>
      <c r="DS20" s="147"/>
      <c r="DT20" s="316">
        <v>1.98</v>
      </c>
      <c r="DU20" s="145"/>
      <c r="DV20" s="317">
        <v>43.73</v>
      </c>
      <c r="DW20" s="317">
        <v>46.46</v>
      </c>
      <c r="DX20" s="317">
        <v>1.61</v>
      </c>
      <c r="DY20" s="218">
        <v>8.2</v>
      </c>
      <c r="DZ20" s="145"/>
      <c r="EA20" s="454">
        <v>205.15</v>
      </c>
    </row>
    <row r="21" spans="2:131" ht="12.75">
      <c r="B21" s="55" t="s">
        <v>956</v>
      </c>
      <c r="C21" s="55" t="s">
        <v>507</v>
      </c>
      <c r="D21" s="432">
        <v>77.5</v>
      </c>
      <c r="E21" s="701" t="s">
        <v>300</v>
      </c>
      <c r="F21" s="425">
        <v>154</v>
      </c>
      <c r="G21" s="218"/>
      <c r="H21" s="445">
        <v>73.6</v>
      </c>
      <c r="I21" s="432">
        <v>77.4</v>
      </c>
      <c r="J21" s="6"/>
      <c r="K21" s="432">
        <v>76.5</v>
      </c>
      <c r="L21" s="433" t="s">
        <v>301</v>
      </c>
      <c r="M21" s="145">
        <v>170</v>
      </c>
      <c r="N21" s="145"/>
      <c r="O21" s="439">
        <v>6.2</v>
      </c>
      <c r="P21" s="147">
        <v>42</v>
      </c>
      <c r="Q21" s="179"/>
      <c r="R21" s="432">
        <v>89.3</v>
      </c>
      <c r="S21" s="432">
        <v>78.9</v>
      </c>
      <c r="T21" s="6"/>
      <c r="U21" s="430">
        <v>94.6</v>
      </c>
      <c r="V21" s="435" t="s">
        <v>301</v>
      </c>
      <c r="W21" s="436">
        <v>7</v>
      </c>
      <c r="X21" s="147"/>
      <c r="Y21" s="437">
        <v>5.3</v>
      </c>
      <c r="Z21" s="147">
        <v>4</v>
      </c>
      <c r="AA21" s="147"/>
      <c r="AB21" s="453">
        <v>98.4</v>
      </c>
      <c r="AC21" s="439">
        <v>91.7</v>
      </c>
      <c r="AD21" s="6"/>
      <c r="AE21" s="430">
        <v>75.1</v>
      </c>
      <c r="AF21" s="440" t="s">
        <v>301</v>
      </c>
      <c r="AG21" s="145">
        <v>47</v>
      </c>
      <c r="AH21" s="145"/>
      <c r="AI21" s="432">
        <v>73.4</v>
      </c>
      <c r="AJ21" s="430">
        <v>73.4</v>
      </c>
      <c r="AK21" s="6"/>
      <c r="AL21" s="434">
        <v>14.07532051</v>
      </c>
      <c r="AM21" s="441" t="s">
        <v>300</v>
      </c>
      <c r="AN21" s="145">
        <v>91</v>
      </c>
      <c r="AO21" s="145"/>
      <c r="AP21" s="434">
        <v>-0.1</v>
      </c>
      <c r="AQ21" s="147">
        <v>61</v>
      </c>
      <c r="AR21" s="145"/>
      <c r="AS21" s="434">
        <v>15.1</v>
      </c>
      <c r="AT21" s="437">
        <v>13.4</v>
      </c>
      <c r="AU21" s="145"/>
      <c r="AV21" s="434">
        <v>1.48987816</v>
      </c>
      <c r="AW21" s="736">
        <v>155</v>
      </c>
      <c r="AX21" s="451" t="s">
        <v>1038</v>
      </c>
      <c r="AY21" s="145"/>
      <c r="AZ21" s="443">
        <v>2.200000000000001</v>
      </c>
      <c r="BA21" s="737" t="s">
        <v>1038</v>
      </c>
      <c r="BB21" s="439">
        <v>0.5999999999999996</v>
      </c>
      <c r="BC21" s="738" t="s">
        <v>1038</v>
      </c>
      <c r="BD21" s="454"/>
      <c r="BE21" s="322" t="s">
        <v>231</v>
      </c>
      <c r="BF21" s="439">
        <v>44.3</v>
      </c>
      <c r="BG21" s="433" t="s">
        <v>301</v>
      </c>
      <c r="BH21" s="145">
        <v>60</v>
      </c>
      <c r="BI21" s="147"/>
      <c r="BJ21" s="439">
        <v>68.7</v>
      </c>
      <c r="BK21" s="434">
        <v>20</v>
      </c>
      <c r="BL21" s="6"/>
      <c r="BM21" s="439">
        <v>24.4</v>
      </c>
      <c r="BN21" s="444" t="s">
        <v>300</v>
      </c>
      <c r="BO21" s="145">
        <v>24</v>
      </c>
      <c r="BP21" s="145"/>
      <c r="BQ21" s="439">
        <v>39.5</v>
      </c>
      <c r="BR21" s="430">
        <v>13.8</v>
      </c>
      <c r="BS21" s="446"/>
      <c r="BT21" s="150" t="s">
        <v>231</v>
      </c>
      <c r="BU21" s="438">
        <v>29.389312977099237</v>
      </c>
      <c r="BV21" s="447" t="s">
        <v>300</v>
      </c>
      <c r="BW21" s="145">
        <v>74</v>
      </c>
      <c r="BX21" s="446"/>
      <c r="BY21" s="453">
        <v>19.083969465648856</v>
      </c>
      <c r="BZ21" s="434">
        <v>39.23076923076923</v>
      </c>
      <c r="CA21" s="6"/>
      <c r="CB21" s="430">
        <v>70.61068702290076</v>
      </c>
      <c r="CC21" s="433" t="s">
        <v>300</v>
      </c>
      <c r="CD21" s="145">
        <v>60</v>
      </c>
      <c r="CE21" s="145"/>
      <c r="CF21" s="434">
        <v>78.62595419847328</v>
      </c>
      <c r="CG21" s="434">
        <v>62.30769230769231</v>
      </c>
      <c r="CH21" s="6"/>
      <c r="CI21" s="39" t="s">
        <v>507</v>
      </c>
      <c r="CJ21" s="448">
        <v>99785.73508005822</v>
      </c>
      <c r="CK21" s="147"/>
      <c r="CL21" s="449">
        <v>7325.253275109179</v>
      </c>
      <c r="CM21" s="147"/>
      <c r="CN21" s="449">
        <v>3905.240174672489</v>
      </c>
      <c r="CO21" s="147"/>
      <c r="CP21" s="434">
        <v>3.6264425022468982</v>
      </c>
      <c r="CQ21" s="450">
        <v>147</v>
      </c>
      <c r="CR21" s="5"/>
      <c r="CS21" s="39" t="s">
        <v>779</v>
      </c>
      <c r="CT21" s="145">
        <v>25586</v>
      </c>
      <c r="CU21" s="145"/>
      <c r="CV21" s="451">
        <v>33.2</v>
      </c>
      <c r="CW21" s="451">
        <v>22.31</v>
      </c>
      <c r="CX21" s="145"/>
      <c r="CY21" s="145">
        <v>179439</v>
      </c>
      <c r="CZ21" s="145"/>
      <c r="DA21" s="425">
        <v>96338.70550163457</v>
      </c>
      <c r="DB21" s="145"/>
      <c r="DC21" s="227" t="s">
        <v>941</v>
      </c>
      <c r="DD21" s="227"/>
      <c r="DE21" s="316">
        <v>60.92</v>
      </c>
      <c r="DF21" s="147"/>
      <c r="DG21" s="316">
        <v>7.28</v>
      </c>
      <c r="DH21" s="218"/>
      <c r="DI21" s="316">
        <v>27.04</v>
      </c>
      <c r="DJ21" s="218"/>
      <c r="DK21" s="319" t="s">
        <v>224</v>
      </c>
      <c r="DL21" s="316">
        <v>18.8</v>
      </c>
      <c r="DM21" s="227" t="s">
        <v>226</v>
      </c>
      <c r="DN21" s="316">
        <v>2.9</v>
      </c>
      <c r="DO21" s="227" t="s">
        <v>227</v>
      </c>
      <c r="DP21" s="316">
        <v>2.1</v>
      </c>
      <c r="DQ21" s="145"/>
      <c r="DR21" s="317">
        <v>4.13</v>
      </c>
      <c r="DS21" s="147"/>
      <c r="DT21" s="316">
        <v>0.63</v>
      </c>
      <c r="DU21" s="145"/>
      <c r="DV21" s="317">
        <v>49.95</v>
      </c>
      <c r="DW21" s="317">
        <v>41.49</v>
      </c>
      <c r="DX21" s="317">
        <v>0.2</v>
      </c>
      <c r="DY21" s="218">
        <v>8.36</v>
      </c>
      <c r="DZ21" s="145"/>
      <c r="EA21" s="454">
        <v>206.09571788</v>
      </c>
    </row>
    <row r="22" spans="2:131" ht="12.75">
      <c r="B22" s="55" t="s">
        <v>956</v>
      </c>
      <c r="C22" s="55" t="s">
        <v>988</v>
      </c>
      <c r="D22" s="430">
        <v>82</v>
      </c>
      <c r="E22" s="701" t="s">
        <v>303</v>
      </c>
      <c r="F22" s="425">
        <v>61</v>
      </c>
      <c r="G22" s="218"/>
      <c r="H22" s="432">
        <v>77.5</v>
      </c>
      <c r="I22" s="430">
        <v>84</v>
      </c>
      <c r="J22" s="6"/>
      <c r="K22" s="432">
        <v>78.3</v>
      </c>
      <c r="L22" s="433" t="s">
        <v>300</v>
      </c>
      <c r="M22" s="145">
        <v>127</v>
      </c>
      <c r="N22" s="145"/>
      <c r="O22" s="434">
        <v>0.4</v>
      </c>
      <c r="P22" s="147">
        <v>192</v>
      </c>
      <c r="Q22" s="179"/>
      <c r="R22" s="445">
        <v>81.3</v>
      </c>
      <c r="S22" s="432">
        <v>80</v>
      </c>
      <c r="T22" s="6"/>
      <c r="U22" s="432">
        <v>90</v>
      </c>
      <c r="V22" s="435" t="s">
        <v>300</v>
      </c>
      <c r="W22" s="436">
        <v>68</v>
      </c>
      <c r="X22" s="147"/>
      <c r="Y22" s="705">
        <v>-1.1</v>
      </c>
      <c r="Z22" s="147">
        <v>108</v>
      </c>
      <c r="AA22" s="147"/>
      <c r="AB22" s="472">
        <v>89.5</v>
      </c>
      <c r="AC22" s="439">
        <v>89.9</v>
      </c>
      <c r="AD22" s="6"/>
      <c r="AE22" s="430">
        <v>75.4</v>
      </c>
      <c r="AF22" s="440" t="s">
        <v>303</v>
      </c>
      <c r="AG22" s="145">
        <v>44</v>
      </c>
      <c r="AH22" s="145"/>
      <c r="AI22" s="432">
        <v>72.5</v>
      </c>
      <c r="AJ22" s="430">
        <v>76.5</v>
      </c>
      <c r="AK22" s="6"/>
      <c r="AL22" s="434">
        <v>14.00183333</v>
      </c>
      <c r="AM22" s="707" t="s">
        <v>300</v>
      </c>
      <c r="AN22" s="145">
        <v>111</v>
      </c>
      <c r="AO22" s="145"/>
      <c r="AP22" s="434">
        <v>-0.2</v>
      </c>
      <c r="AQ22" s="147">
        <v>87</v>
      </c>
      <c r="AR22" s="145"/>
      <c r="AS22" s="443">
        <v>14.1</v>
      </c>
      <c r="AT22" s="718">
        <v>13.9</v>
      </c>
      <c r="AU22" s="145"/>
      <c r="AV22" s="434">
        <v>1.7356250000000006</v>
      </c>
      <c r="AW22" s="736">
        <v>196</v>
      </c>
      <c r="AX22" s="451" t="s">
        <v>1038</v>
      </c>
      <c r="AY22" s="145"/>
      <c r="AZ22" s="434">
        <v>0.6999999999999993</v>
      </c>
      <c r="BA22" s="737" t="s">
        <v>1038</v>
      </c>
      <c r="BB22" s="443">
        <v>2.1999999999999993</v>
      </c>
      <c r="BC22" s="738" t="s">
        <v>1038</v>
      </c>
      <c r="BD22" s="454"/>
      <c r="BE22" s="322" t="s">
        <v>0</v>
      </c>
      <c r="BF22" s="443">
        <v>31</v>
      </c>
      <c r="BG22" s="704" t="s">
        <v>300</v>
      </c>
      <c r="BH22" s="145">
        <v>245</v>
      </c>
      <c r="BI22" s="147"/>
      <c r="BJ22" s="443">
        <v>50</v>
      </c>
      <c r="BK22" s="434">
        <v>20.5</v>
      </c>
      <c r="BL22" s="6"/>
      <c r="BM22" s="434">
        <v>15</v>
      </c>
      <c r="BN22" s="444" t="s">
        <v>300</v>
      </c>
      <c r="BO22" s="145">
        <v>196</v>
      </c>
      <c r="BP22" s="145"/>
      <c r="BQ22" s="434">
        <v>34.2</v>
      </c>
      <c r="BR22" s="432">
        <v>6.3</v>
      </c>
      <c r="BS22" s="446"/>
      <c r="BT22" s="150" t="s">
        <v>0</v>
      </c>
      <c r="BU22" s="438">
        <v>24.137931034482758</v>
      </c>
      <c r="BV22" s="447" t="s">
        <v>299</v>
      </c>
      <c r="BW22" s="145">
        <v>155</v>
      </c>
      <c r="BX22" s="446"/>
      <c r="BY22" s="438">
        <v>15</v>
      </c>
      <c r="BZ22" s="434">
        <v>30.136986301369863</v>
      </c>
      <c r="CA22" s="6"/>
      <c r="CB22" s="432">
        <v>61.206896551724135</v>
      </c>
      <c r="CC22" s="704" t="s">
        <v>300</v>
      </c>
      <c r="CD22" s="145">
        <v>210</v>
      </c>
      <c r="CE22" s="145"/>
      <c r="CF22" s="434">
        <v>72.5</v>
      </c>
      <c r="CG22" s="434">
        <v>54.794520547945204</v>
      </c>
      <c r="CH22" s="6"/>
      <c r="CI22" s="39" t="s">
        <v>0</v>
      </c>
      <c r="CJ22" s="448">
        <v>134116.9871794872</v>
      </c>
      <c r="CK22" s="147"/>
      <c r="CL22" s="449">
        <v>33949.72089448873</v>
      </c>
      <c r="CM22" s="147"/>
      <c r="CN22" s="449">
        <v>5733.573717948718</v>
      </c>
      <c r="CO22" s="147"/>
      <c r="CP22" s="443">
        <v>28.548897880246027</v>
      </c>
      <c r="CQ22" s="450">
        <v>288</v>
      </c>
      <c r="CR22" s="5"/>
      <c r="CS22" s="39" t="s">
        <v>0</v>
      </c>
      <c r="CT22" s="145">
        <v>10262</v>
      </c>
      <c r="CU22" s="145"/>
      <c r="CV22" s="451">
        <v>33.2</v>
      </c>
      <c r="CW22" s="451">
        <v>22.31</v>
      </c>
      <c r="CX22" s="145"/>
      <c r="CY22" s="145">
        <v>175018</v>
      </c>
      <c r="CZ22" s="145"/>
      <c r="DA22" s="425">
        <v>104334.27470981417</v>
      </c>
      <c r="DB22" s="145"/>
      <c r="DC22" s="227" t="s">
        <v>942</v>
      </c>
      <c r="DD22" s="227"/>
      <c r="DE22" s="316">
        <v>49.28</v>
      </c>
      <c r="DF22" s="147"/>
      <c r="DG22" s="316">
        <v>0</v>
      </c>
      <c r="DH22" s="218"/>
      <c r="DI22" s="316">
        <v>32.37</v>
      </c>
      <c r="DJ22" s="218"/>
      <c r="DK22" s="319" t="s">
        <v>218</v>
      </c>
      <c r="DL22" s="316">
        <v>6</v>
      </c>
      <c r="DM22" s="227" t="s">
        <v>227</v>
      </c>
      <c r="DN22" s="316">
        <v>5.1</v>
      </c>
      <c r="DO22" s="227" t="s">
        <v>223</v>
      </c>
      <c r="DP22" s="316">
        <v>3.1</v>
      </c>
      <c r="DQ22" s="145"/>
      <c r="DR22" s="317">
        <v>13.04</v>
      </c>
      <c r="DS22" s="147"/>
      <c r="DT22" s="316">
        <v>5.31</v>
      </c>
      <c r="DU22" s="145"/>
      <c r="DV22" s="317">
        <v>55.61</v>
      </c>
      <c r="DW22" s="317">
        <v>37.76</v>
      </c>
      <c r="DX22" s="317">
        <v>1.02</v>
      </c>
      <c r="DY22" s="218">
        <v>5.61</v>
      </c>
      <c r="DZ22" s="145"/>
      <c r="EA22" s="454">
        <v>210.86466165</v>
      </c>
    </row>
    <row r="23" spans="2:131" ht="12.75">
      <c r="B23" s="55" t="s">
        <v>956</v>
      </c>
      <c r="C23" s="55" t="s">
        <v>518</v>
      </c>
      <c r="D23" s="432">
        <v>75.3</v>
      </c>
      <c r="E23" s="701" t="s">
        <v>300</v>
      </c>
      <c r="F23" s="455">
        <v>195</v>
      </c>
      <c r="G23" s="218"/>
      <c r="H23" s="445">
        <v>74.4</v>
      </c>
      <c r="I23" s="432">
        <v>75.6</v>
      </c>
      <c r="J23" s="6"/>
      <c r="K23" s="430">
        <v>81</v>
      </c>
      <c r="L23" s="704" t="s">
        <v>300</v>
      </c>
      <c r="M23" s="154">
        <v>69</v>
      </c>
      <c r="N23" s="145"/>
      <c r="O23" s="434">
        <v>3.5</v>
      </c>
      <c r="P23" s="456">
        <v>103</v>
      </c>
      <c r="Q23" s="179"/>
      <c r="R23" s="432">
        <v>88.9</v>
      </c>
      <c r="S23" s="432">
        <v>80.5</v>
      </c>
      <c r="T23" s="6"/>
      <c r="U23" s="430">
        <v>90.4</v>
      </c>
      <c r="V23" s="435" t="s">
        <v>300</v>
      </c>
      <c r="W23" s="436">
        <v>57</v>
      </c>
      <c r="X23" s="147"/>
      <c r="Y23" s="718">
        <v>0.7</v>
      </c>
      <c r="Z23" s="456">
        <v>58</v>
      </c>
      <c r="AA23" s="147"/>
      <c r="AB23" s="438">
        <v>95.9</v>
      </c>
      <c r="AC23" s="439">
        <v>86.6</v>
      </c>
      <c r="AD23" s="6"/>
      <c r="AE23" s="432">
        <v>69.6</v>
      </c>
      <c r="AF23" s="706" t="s">
        <v>299</v>
      </c>
      <c r="AG23" s="154">
        <v>139</v>
      </c>
      <c r="AH23" s="145"/>
      <c r="AI23" s="432">
        <v>73.7</v>
      </c>
      <c r="AJ23" s="432">
        <v>66.3</v>
      </c>
      <c r="AK23" s="6"/>
      <c r="AL23" s="434">
        <v>14.06425703</v>
      </c>
      <c r="AM23" s="707" t="s">
        <v>300</v>
      </c>
      <c r="AN23" s="154">
        <v>96</v>
      </c>
      <c r="AO23" s="145"/>
      <c r="AP23" s="439">
        <v>0</v>
      </c>
      <c r="AQ23" s="456">
        <v>43</v>
      </c>
      <c r="AR23" s="145"/>
      <c r="AS23" s="434">
        <v>15.1</v>
      </c>
      <c r="AT23" s="718">
        <v>13.4</v>
      </c>
      <c r="AU23" s="145"/>
      <c r="AV23" s="434">
        <v>1.1584802200000013</v>
      </c>
      <c r="AW23" s="736">
        <v>82</v>
      </c>
      <c r="AX23" s="451" t="s">
        <v>1038</v>
      </c>
      <c r="AY23" s="145"/>
      <c r="AZ23" s="439">
        <v>0.09999999999999964</v>
      </c>
      <c r="BA23" s="737" t="s">
        <v>1038</v>
      </c>
      <c r="BB23" s="434">
        <v>1.8000000000000007</v>
      </c>
      <c r="BC23" s="738" t="s">
        <v>1038</v>
      </c>
      <c r="BD23" s="454"/>
      <c r="BE23" s="322" t="s">
        <v>225</v>
      </c>
      <c r="BF23" s="434">
        <v>39.7</v>
      </c>
      <c r="BG23" s="704" t="s">
        <v>300</v>
      </c>
      <c r="BH23" s="154">
        <v>131</v>
      </c>
      <c r="BI23" s="147"/>
      <c r="BJ23" s="434">
        <v>66.7</v>
      </c>
      <c r="BK23" s="434">
        <v>21.6</v>
      </c>
      <c r="BL23" s="6"/>
      <c r="BM23" s="434">
        <v>15.7</v>
      </c>
      <c r="BN23" s="444" t="s">
        <v>299</v>
      </c>
      <c r="BO23" s="154">
        <v>176</v>
      </c>
      <c r="BP23" s="145"/>
      <c r="BQ23" s="434">
        <v>33.7</v>
      </c>
      <c r="BR23" s="445">
        <v>3.4</v>
      </c>
      <c r="BS23" s="446"/>
      <c r="BT23" s="150" t="s">
        <v>225</v>
      </c>
      <c r="BU23" s="438">
        <v>22.707423580786028</v>
      </c>
      <c r="BV23" s="447" t="s">
        <v>300</v>
      </c>
      <c r="BW23" s="154">
        <v>184</v>
      </c>
      <c r="BX23" s="446"/>
      <c r="BY23" s="472">
        <v>9.67741935483871</v>
      </c>
      <c r="BZ23" s="434">
        <v>32.08955223880597</v>
      </c>
      <c r="CA23" s="6"/>
      <c r="CB23" s="432">
        <v>62.882096069869</v>
      </c>
      <c r="CC23" s="704" t="s">
        <v>300</v>
      </c>
      <c r="CD23" s="154">
        <v>187</v>
      </c>
      <c r="CE23" s="145"/>
      <c r="CF23" s="434">
        <v>74.19354838709677</v>
      </c>
      <c r="CG23" s="434">
        <v>55.970149253731336</v>
      </c>
      <c r="CH23" s="6"/>
      <c r="CI23" s="39" t="s">
        <v>518</v>
      </c>
      <c r="CJ23" s="458">
        <v>103168.40215439856</v>
      </c>
      <c r="CK23" s="147"/>
      <c r="CL23" s="459">
        <v>19736.004291407437</v>
      </c>
      <c r="CM23" s="147"/>
      <c r="CN23" s="459">
        <v>2900.5745062836627</v>
      </c>
      <c r="CO23" s="147"/>
      <c r="CP23" s="434">
        <v>7.7163311877527745</v>
      </c>
      <c r="CQ23" s="460">
        <v>204</v>
      </c>
      <c r="CR23" s="5"/>
      <c r="CS23" s="39" t="s">
        <v>791</v>
      </c>
      <c r="CT23" s="154">
        <v>20107</v>
      </c>
      <c r="CU23" s="145"/>
      <c r="CV23" s="766">
        <v>33.47</v>
      </c>
      <c r="CW23" s="766">
        <v>22.58</v>
      </c>
      <c r="CX23" s="145"/>
      <c r="CY23" s="154">
        <v>180927</v>
      </c>
      <c r="CZ23" s="145"/>
      <c r="DA23" s="455">
        <v>95889.90073526779</v>
      </c>
      <c r="DB23" s="145"/>
      <c r="DC23" s="320" t="s">
        <v>943</v>
      </c>
      <c r="DD23" s="227"/>
      <c r="DE23" s="222">
        <v>74.97</v>
      </c>
      <c r="DF23" s="147"/>
      <c r="DG23" s="222">
        <v>0</v>
      </c>
      <c r="DH23" s="218"/>
      <c r="DI23" s="222">
        <v>16.61</v>
      </c>
      <c r="DJ23" s="223"/>
      <c r="DK23" s="321" t="s">
        <v>226</v>
      </c>
      <c r="DL23" s="222">
        <v>3.5</v>
      </c>
      <c r="DM23" s="320" t="s">
        <v>221</v>
      </c>
      <c r="DN23" s="222">
        <v>2.5</v>
      </c>
      <c r="DO23" s="320" t="s">
        <v>223</v>
      </c>
      <c r="DP23" s="222">
        <v>1.7</v>
      </c>
      <c r="DQ23" s="154"/>
      <c r="DR23" s="164">
        <v>4.84</v>
      </c>
      <c r="DS23" s="147"/>
      <c r="DT23" s="222">
        <v>3.58</v>
      </c>
      <c r="DU23" s="145"/>
      <c r="DV23" s="164">
        <v>46.4</v>
      </c>
      <c r="DW23" s="164">
        <v>43.74</v>
      </c>
      <c r="DX23" s="164">
        <v>0.38</v>
      </c>
      <c r="DY23" s="223">
        <v>9.48</v>
      </c>
      <c r="DZ23" s="145"/>
      <c r="EA23" s="461">
        <v>210.01607717</v>
      </c>
    </row>
    <row r="24" spans="2:131" ht="12.75">
      <c r="B24" s="55" t="s">
        <v>956</v>
      </c>
      <c r="C24" s="55" t="s">
        <v>541</v>
      </c>
      <c r="D24" s="432">
        <v>75.3</v>
      </c>
      <c r="E24" s="701" t="s">
        <v>300</v>
      </c>
      <c r="F24" s="425">
        <v>195</v>
      </c>
      <c r="G24" s="218"/>
      <c r="H24" s="432">
        <v>83.3</v>
      </c>
      <c r="I24" s="432">
        <v>71.8</v>
      </c>
      <c r="J24" s="6"/>
      <c r="K24" s="445">
        <v>70.4</v>
      </c>
      <c r="L24" s="704" t="s">
        <v>299</v>
      </c>
      <c r="M24" s="145">
        <v>257</v>
      </c>
      <c r="N24" s="145"/>
      <c r="O24" s="443">
        <v>-5.2</v>
      </c>
      <c r="P24" s="147">
        <v>273</v>
      </c>
      <c r="Q24" s="179"/>
      <c r="R24" s="432">
        <v>88.1</v>
      </c>
      <c r="S24" s="432">
        <v>80.4</v>
      </c>
      <c r="T24" s="6"/>
      <c r="U24" s="430">
        <v>91</v>
      </c>
      <c r="V24" s="435" t="s">
        <v>301</v>
      </c>
      <c r="W24" s="436">
        <v>45</v>
      </c>
      <c r="X24" s="147"/>
      <c r="Y24" s="718">
        <v>2.4</v>
      </c>
      <c r="Z24" s="147">
        <v>26</v>
      </c>
      <c r="AA24" s="147"/>
      <c r="AB24" s="453">
        <v>100</v>
      </c>
      <c r="AC24" s="439">
        <v>86.8</v>
      </c>
      <c r="AD24" s="6"/>
      <c r="AE24" s="430">
        <v>74</v>
      </c>
      <c r="AF24" s="706" t="s">
        <v>301</v>
      </c>
      <c r="AG24" s="145">
        <v>63</v>
      </c>
      <c r="AH24" s="145"/>
      <c r="AI24" s="430">
        <v>83.3</v>
      </c>
      <c r="AJ24" s="430">
        <v>69.2</v>
      </c>
      <c r="AK24" s="6"/>
      <c r="AL24" s="434">
        <v>13.63492537</v>
      </c>
      <c r="AM24" s="707" t="s">
        <v>300</v>
      </c>
      <c r="AN24" s="145">
        <v>198</v>
      </c>
      <c r="AO24" s="145"/>
      <c r="AP24" s="434">
        <v>-0.1</v>
      </c>
      <c r="AQ24" s="147">
        <v>61</v>
      </c>
      <c r="AR24" s="145"/>
      <c r="AS24" s="439">
        <v>16.2</v>
      </c>
      <c r="AT24" s="708">
        <v>11.7</v>
      </c>
      <c r="AU24" s="145"/>
      <c r="AV24" s="443">
        <v>3.1981976700000008</v>
      </c>
      <c r="AW24" s="736">
        <v>288</v>
      </c>
      <c r="AX24" s="451" t="s">
        <v>1038</v>
      </c>
      <c r="AY24" s="145"/>
      <c r="AZ24" s="443">
        <v>2.0999999999999996</v>
      </c>
      <c r="BA24" s="737" t="s">
        <v>1038</v>
      </c>
      <c r="BB24" s="434">
        <v>1.0999999999999996</v>
      </c>
      <c r="BC24" s="738" t="s">
        <v>1038</v>
      </c>
      <c r="BD24" s="454"/>
      <c r="BE24" s="322" t="s">
        <v>222</v>
      </c>
      <c r="BF24" s="434">
        <v>38.6</v>
      </c>
      <c r="BG24" s="704" t="s">
        <v>300</v>
      </c>
      <c r="BH24" s="145">
        <v>153</v>
      </c>
      <c r="BI24" s="147"/>
      <c r="BJ24" s="439">
        <v>68.6</v>
      </c>
      <c r="BK24" s="443">
        <v>14</v>
      </c>
      <c r="BL24" s="5"/>
      <c r="BM24" s="443">
        <v>10.4</v>
      </c>
      <c r="BN24" s="444" t="s">
        <v>300</v>
      </c>
      <c r="BO24" s="145">
        <v>254</v>
      </c>
      <c r="BP24" s="145"/>
      <c r="BQ24" s="434">
        <v>26.9</v>
      </c>
      <c r="BR24" s="445">
        <v>0</v>
      </c>
      <c r="BS24" s="446"/>
      <c r="BT24" s="150" t="s">
        <v>222</v>
      </c>
      <c r="BU24" s="438">
        <v>22.89156626506024</v>
      </c>
      <c r="BV24" s="447" t="s">
        <v>300</v>
      </c>
      <c r="BW24" s="145">
        <v>177</v>
      </c>
      <c r="BX24" s="446"/>
      <c r="BY24" s="438">
        <v>14.285714285714285</v>
      </c>
      <c r="BZ24" s="443">
        <v>27.906976744186046</v>
      </c>
      <c r="CA24" s="6"/>
      <c r="CB24" s="445">
        <v>60.24096385542169</v>
      </c>
      <c r="CC24" s="704" t="s">
        <v>300</v>
      </c>
      <c r="CD24" s="145">
        <v>222</v>
      </c>
      <c r="CE24" s="145"/>
      <c r="CF24" s="434">
        <v>71.42857142857143</v>
      </c>
      <c r="CG24" s="443">
        <v>46.51162790697674</v>
      </c>
      <c r="CH24" s="6"/>
      <c r="CI24" s="39" t="s">
        <v>541</v>
      </c>
      <c r="CJ24" s="448">
        <v>121396.79144385026</v>
      </c>
      <c r="CK24" s="147"/>
      <c r="CL24" s="449">
        <v>17741.84588554477</v>
      </c>
      <c r="CM24" s="147"/>
      <c r="CN24" s="449">
        <v>5825.24064171123</v>
      </c>
      <c r="CO24" s="147"/>
      <c r="CP24" s="443">
        <v>22.133410081331974</v>
      </c>
      <c r="CQ24" s="450">
        <v>280</v>
      </c>
      <c r="CR24" s="5"/>
      <c r="CS24" s="39" t="s">
        <v>814</v>
      </c>
      <c r="CT24" s="145">
        <v>6867</v>
      </c>
      <c r="CU24" s="145"/>
      <c r="CV24" s="451">
        <v>33.55</v>
      </c>
      <c r="CW24" s="451">
        <v>22.66</v>
      </c>
      <c r="CX24" s="145"/>
      <c r="CY24" s="145">
        <v>160900</v>
      </c>
      <c r="CZ24" s="145"/>
      <c r="DA24" s="425">
        <v>99593.19759551674</v>
      </c>
      <c r="DB24" s="145"/>
      <c r="DC24" s="227" t="s">
        <v>940</v>
      </c>
      <c r="DD24" s="227"/>
      <c r="DE24" s="316">
        <v>14.24</v>
      </c>
      <c r="DF24" s="147"/>
      <c r="DG24" s="316">
        <v>0</v>
      </c>
      <c r="DH24" s="218"/>
      <c r="DI24" s="316">
        <v>76.04</v>
      </c>
      <c r="DJ24" s="218"/>
      <c r="DK24" s="319" t="s">
        <v>225</v>
      </c>
      <c r="DL24" s="316">
        <v>55.9</v>
      </c>
      <c r="DM24" s="227" t="s">
        <v>221</v>
      </c>
      <c r="DN24" s="316">
        <v>2.8</v>
      </c>
      <c r="DO24" s="227" t="s">
        <v>223</v>
      </c>
      <c r="DP24" s="316">
        <v>2.8</v>
      </c>
      <c r="DQ24" s="145"/>
      <c r="DR24" s="317">
        <v>5.21</v>
      </c>
      <c r="DS24" s="147"/>
      <c r="DT24" s="316">
        <v>4.51</v>
      </c>
      <c r="DU24" s="145"/>
      <c r="DV24" s="317">
        <v>50.19</v>
      </c>
      <c r="DW24" s="317">
        <v>36.88</v>
      </c>
      <c r="DX24" s="317">
        <v>0.38</v>
      </c>
      <c r="DY24" s="218">
        <v>12.55</v>
      </c>
      <c r="DZ24" s="145"/>
      <c r="EA24" s="454">
        <v>196.54320988</v>
      </c>
    </row>
    <row r="25" spans="2:131" ht="12.75">
      <c r="B25" s="55" t="s">
        <v>956</v>
      </c>
      <c r="C25" s="55" t="s">
        <v>552</v>
      </c>
      <c r="D25" s="430">
        <v>82.6</v>
      </c>
      <c r="E25" s="701" t="s">
        <v>301</v>
      </c>
      <c r="F25" s="455">
        <v>54</v>
      </c>
      <c r="G25" s="218"/>
      <c r="H25" s="430">
        <v>85.1</v>
      </c>
      <c r="I25" s="430">
        <v>80.7</v>
      </c>
      <c r="J25" s="6"/>
      <c r="K25" s="432">
        <v>79.2</v>
      </c>
      <c r="L25" s="433" t="s">
        <v>301</v>
      </c>
      <c r="M25" s="154">
        <v>102</v>
      </c>
      <c r="N25" s="145"/>
      <c r="O25" s="434">
        <v>2.3</v>
      </c>
      <c r="P25" s="456">
        <v>134</v>
      </c>
      <c r="Q25" s="179"/>
      <c r="R25" s="430">
        <v>90</v>
      </c>
      <c r="S25" s="432">
        <v>81.3</v>
      </c>
      <c r="T25" s="6"/>
      <c r="U25" s="430">
        <v>92.2</v>
      </c>
      <c r="V25" s="435" t="s">
        <v>301</v>
      </c>
      <c r="W25" s="436">
        <v>24</v>
      </c>
      <c r="X25" s="147"/>
      <c r="Y25" s="718">
        <v>2.4</v>
      </c>
      <c r="Z25" s="456">
        <v>26</v>
      </c>
      <c r="AA25" s="147"/>
      <c r="AB25" s="453">
        <v>97</v>
      </c>
      <c r="AC25" s="439">
        <v>88.2</v>
      </c>
      <c r="AD25" s="6"/>
      <c r="AE25" s="430">
        <v>78.7</v>
      </c>
      <c r="AF25" s="440" t="s">
        <v>303</v>
      </c>
      <c r="AG25" s="154">
        <v>11</v>
      </c>
      <c r="AH25" s="145"/>
      <c r="AI25" s="430">
        <v>82.1</v>
      </c>
      <c r="AJ25" s="430">
        <v>76.1</v>
      </c>
      <c r="AK25" s="6"/>
      <c r="AL25" s="434">
        <v>14.14649351</v>
      </c>
      <c r="AM25" s="707" t="s">
        <v>300</v>
      </c>
      <c r="AN25" s="154">
        <v>77</v>
      </c>
      <c r="AO25" s="145"/>
      <c r="AP25" s="439">
        <v>0.1</v>
      </c>
      <c r="AQ25" s="456">
        <v>28</v>
      </c>
      <c r="AR25" s="145"/>
      <c r="AS25" s="439">
        <v>15.6</v>
      </c>
      <c r="AT25" s="705">
        <v>12.9</v>
      </c>
      <c r="AU25" s="145"/>
      <c r="AV25" s="434">
        <v>1.8422905400000005</v>
      </c>
      <c r="AW25" s="736">
        <v>218</v>
      </c>
      <c r="AX25" s="451" t="s">
        <v>1038</v>
      </c>
      <c r="AY25" s="145"/>
      <c r="AZ25" s="439">
        <v>0.5</v>
      </c>
      <c r="BA25" s="737" t="s">
        <v>1038</v>
      </c>
      <c r="BB25" s="434">
        <v>1.8000000000000007</v>
      </c>
      <c r="BC25" s="738" t="s">
        <v>1038</v>
      </c>
      <c r="BD25" s="454"/>
      <c r="BE25" s="292" t="s">
        <v>221</v>
      </c>
      <c r="BF25" s="439">
        <v>57.1</v>
      </c>
      <c r="BG25" s="704" t="s">
        <v>303</v>
      </c>
      <c r="BH25" s="154">
        <v>9</v>
      </c>
      <c r="BI25" s="147"/>
      <c r="BJ25" s="439">
        <v>82.4</v>
      </c>
      <c r="BK25" s="439">
        <v>29.5</v>
      </c>
      <c r="BL25" s="6"/>
      <c r="BM25" s="434">
        <v>18.1</v>
      </c>
      <c r="BN25" s="444" t="s">
        <v>300</v>
      </c>
      <c r="BO25" s="154">
        <v>120</v>
      </c>
      <c r="BP25" s="145"/>
      <c r="BQ25" s="434">
        <v>33.8</v>
      </c>
      <c r="BR25" s="445">
        <v>3.5</v>
      </c>
      <c r="BS25" s="446"/>
      <c r="BT25" s="150" t="s">
        <v>221</v>
      </c>
      <c r="BU25" s="472">
        <v>20.408163265306122</v>
      </c>
      <c r="BV25" s="447" t="s">
        <v>299</v>
      </c>
      <c r="BW25" s="154">
        <v>225</v>
      </c>
      <c r="BX25" s="446"/>
      <c r="BY25" s="472">
        <v>5.88235294117647</v>
      </c>
      <c r="BZ25" s="434">
        <v>36.36363636363637</v>
      </c>
      <c r="CA25" s="6"/>
      <c r="CB25" s="430">
        <v>74.48979591836735</v>
      </c>
      <c r="CC25" s="704" t="s">
        <v>303</v>
      </c>
      <c r="CD25" s="154">
        <v>21</v>
      </c>
      <c r="CE25" s="145"/>
      <c r="CF25" s="439">
        <v>86.27450980392157</v>
      </c>
      <c r="CG25" s="439">
        <v>63.63636363636363</v>
      </c>
      <c r="CH25" s="6"/>
      <c r="CI25" s="39" t="s">
        <v>552</v>
      </c>
      <c r="CJ25" s="458">
        <v>94141.97530864198</v>
      </c>
      <c r="CK25" s="147"/>
      <c r="CL25" s="459">
        <v>22004.113923409135</v>
      </c>
      <c r="CM25" s="147"/>
      <c r="CN25" s="459">
        <v>2404.1152263374483</v>
      </c>
      <c r="CO25" s="147"/>
      <c r="CP25" s="439">
        <v>-3.3397597288734246</v>
      </c>
      <c r="CQ25" s="460">
        <v>56</v>
      </c>
      <c r="CR25" s="5"/>
      <c r="CS25" s="39" t="s">
        <v>827</v>
      </c>
      <c r="CT25" s="154">
        <v>10859</v>
      </c>
      <c r="CU25" s="145"/>
      <c r="CV25" s="766">
        <v>32.95</v>
      </c>
      <c r="CW25" s="766">
        <v>22.06</v>
      </c>
      <c r="CX25" s="145"/>
      <c r="CY25" s="154">
        <v>167643</v>
      </c>
      <c r="CZ25" s="145"/>
      <c r="DA25" s="455">
        <v>97541.82607463819</v>
      </c>
      <c r="DB25" s="145"/>
      <c r="DC25" s="320" t="s">
        <v>942</v>
      </c>
      <c r="DD25" s="227"/>
      <c r="DE25" s="222">
        <v>55.58</v>
      </c>
      <c r="DF25" s="147"/>
      <c r="DG25" s="222">
        <v>0</v>
      </c>
      <c r="DH25" s="218"/>
      <c r="DI25" s="222">
        <v>29.54</v>
      </c>
      <c r="DJ25" s="223"/>
      <c r="DK25" s="321" t="s">
        <v>226</v>
      </c>
      <c r="DL25" s="222">
        <v>9.8</v>
      </c>
      <c r="DM25" s="320" t="s">
        <v>225</v>
      </c>
      <c r="DN25" s="222">
        <v>6.8</v>
      </c>
      <c r="DO25" s="320" t="s">
        <v>220</v>
      </c>
      <c r="DP25" s="222">
        <v>5</v>
      </c>
      <c r="DQ25" s="154"/>
      <c r="DR25" s="164">
        <v>12.91</v>
      </c>
      <c r="DS25" s="147"/>
      <c r="DT25" s="222">
        <v>1.97</v>
      </c>
      <c r="DU25" s="145"/>
      <c r="DV25" s="164">
        <v>53.03</v>
      </c>
      <c r="DW25" s="164">
        <v>42.42</v>
      </c>
      <c r="DX25" s="164">
        <v>1.26</v>
      </c>
      <c r="DY25" s="223">
        <v>3.28</v>
      </c>
      <c r="DZ25" s="145"/>
      <c r="EA25" s="461">
        <v>212.92613636</v>
      </c>
    </row>
    <row r="26" spans="2:131" ht="12.75">
      <c r="B26" s="55" t="s">
        <v>956</v>
      </c>
      <c r="C26" s="55" t="s">
        <v>563</v>
      </c>
      <c r="D26" s="430">
        <v>84</v>
      </c>
      <c r="E26" s="701" t="s">
        <v>301</v>
      </c>
      <c r="F26" s="455">
        <v>29</v>
      </c>
      <c r="G26" s="218"/>
      <c r="H26" s="432">
        <v>80.4</v>
      </c>
      <c r="I26" s="430">
        <v>87.1</v>
      </c>
      <c r="J26" s="6"/>
      <c r="K26" s="432">
        <v>78.1</v>
      </c>
      <c r="L26" s="433" t="s">
        <v>300</v>
      </c>
      <c r="M26" s="154">
        <v>132</v>
      </c>
      <c r="N26" s="145"/>
      <c r="O26" s="434">
        <v>2.1</v>
      </c>
      <c r="P26" s="456">
        <v>141</v>
      </c>
      <c r="Q26" s="179"/>
      <c r="R26" s="432">
        <v>86.2</v>
      </c>
      <c r="S26" s="432">
        <v>83.1</v>
      </c>
      <c r="T26" s="6"/>
      <c r="U26" s="430">
        <v>91.4</v>
      </c>
      <c r="V26" s="435" t="s">
        <v>300</v>
      </c>
      <c r="W26" s="436">
        <v>36</v>
      </c>
      <c r="X26" s="147"/>
      <c r="Y26" s="718">
        <v>2.1</v>
      </c>
      <c r="Z26" s="456">
        <v>33</v>
      </c>
      <c r="AA26" s="147"/>
      <c r="AB26" s="438">
        <v>93.9</v>
      </c>
      <c r="AC26" s="439">
        <v>89.6</v>
      </c>
      <c r="AD26" s="6"/>
      <c r="AE26" s="430">
        <v>80</v>
      </c>
      <c r="AF26" s="440" t="s">
        <v>301</v>
      </c>
      <c r="AG26" s="154">
        <v>6</v>
      </c>
      <c r="AH26" s="145"/>
      <c r="AI26" s="432">
        <v>76.5</v>
      </c>
      <c r="AJ26" s="430">
        <v>82.9</v>
      </c>
      <c r="AK26" s="6"/>
      <c r="AL26" s="434">
        <v>13.86603448</v>
      </c>
      <c r="AM26" s="707" t="s">
        <v>300</v>
      </c>
      <c r="AN26" s="154">
        <v>144</v>
      </c>
      <c r="AO26" s="145"/>
      <c r="AP26" s="439">
        <v>0</v>
      </c>
      <c r="AQ26" s="456">
        <v>43</v>
      </c>
      <c r="AR26" s="145"/>
      <c r="AS26" s="443">
        <v>14</v>
      </c>
      <c r="AT26" s="718">
        <v>13.7</v>
      </c>
      <c r="AU26" s="145"/>
      <c r="AV26" s="439">
        <v>0.8907517200000008</v>
      </c>
      <c r="AW26" s="736">
        <v>38</v>
      </c>
      <c r="AX26" s="451" t="s">
        <v>1038</v>
      </c>
      <c r="AY26" s="145"/>
      <c r="AZ26" s="439">
        <v>0.09999999999999964</v>
      </c>
      <c r="BA26" s="737" t="s">
        <v>1038</v>
      </c>
      <c r="BB26" s="434">
        <v>1.4000000000000004</v>
      </c>
      <c r="BC26" s="738" t="s">
        <v>1038</v>
      </c>
      <c r="BD26" s="454"/>
      <c r="BE26" s="292" t="s">
        <v>224</v>
      </c>
      <c r="BF26" s="434">
        <v>35.4</v>
      </c>
      <c r="BG26" s="704" t="s">
        <v>299</v>
      </c>
      <c r="BH26" s="154">
        <v>199</v>
      </c>
      <c r="BI26" s="147"/>
      <c r="BJ26" s="439">
        <v>69.8</v>
      </c>
      <c r="BK26" s="443">
        <v>8.9</v>
      </c>
      <c r="BL26" s="6"/>
      <c r="BM26" s="434">
        <v>19</v>
      </c>
      <c r="BN26" s="444" t="s">
        <v>300</v>
      </c>
      <c r="BO26" s="154">
        <v>109</v>
      </c>
      <c r="BP26" s="145"/>
      <c r="BQ26" s="434">
        <v>28.6</v>
      </c>
      <c r="BR26" s="430">
        <v>11.9</v>
      </c>
      <c r="BS26" s="446"/>
      <c r="BT26" s="150" t="s">
        <v>224</v>
      </c>
      <c r="BU26" s="438">
        <v>22.22222222222222</v>
      </c>
      <c r="BV26" s="447" t="s">
        <v>299</v>
      </c>
      <c r="BW26" s="154">
        <v>192</v>
      </c>
      <c r="BX26" s="446"/>
      <c r="BY26" s="438">
        <v>16.27906976744186</v>
      </c>
      <c r="BZ26" s="443">
        <v>26.785714285714285</v>
      </c>
      <c r="CA26" s="6"/>
      <c r="CB26" s="445">
        <v>50.505050505050505</v>
      </c>
      <c r="CC26" s="704" t="s">
        <v>302</v>
      </c>
      <c r="CD26" s="154">
        <v>281</v>
      </c>
      <c r="CE26" s="145"/>
      <c r="CF26" s="443">
        <v>65.11627906976744</v>
      </c>
      <c r="CG26" s="443">
        <v>39.285714285714285</v>
      </c>
      <c r="CH26" s="6"/>
      <c r="CI26" s="39" t="s">
        <v>563</v>
      </c>
      <c r="CJ26" s="458">
        <v>96340.55944055945</v>
      </c>
      <c r="CK26" s="147"/>
      <c r="CL26" s="459">
        <v>14556.80706293706</v>
      </c>
      <c r="CM26" s="147"/>
      <c r="CN26" s="459">
        <v>4604.125874125874</v>
      </c>
      <c r="CO26" s="147"/>
      <c r="CP26" s="439">
        <v>-2.1561609813124925</v>
      </c>
      <c r="CQ26" s="460">
        <v>70</v>
      </c>
      <c r="CR26" s="5"/>
      <c r="CS26" s="39" t="s">
        <v>839</v>
      </c>
      <c r="CT26" s="154">
        <v>10662</v>
      </c>
      <c r="CU26" s="145"/>
      <c r="CV26" s="766">
        <v>33.59</v>
      </c>
      <c r="CW26" s="766">
        <v>22.7</v>
      </c>
      <c r="CX26" s="145"/>
      <c r="CY26" s="154">
        <v>179476</v>
      </c>
      <c r="CZ26" s="145"/>
      <c r="DA26" s="455">
        <v>98546.78078323253</v>
      </c>
      <c r="DB26" s="145"/>
      <c r="DC26" s="320" t="s">
        <v>940</v>
      </c>
      <c r="DD26" s="227"/>
      <c r="DE26" s="222">
        <v>22.44</v>
      </c>
      <c r="DF26" s="147"/>
      <c r="DG26" s="222">
        <v>0</v>
      </c>
      <c r="DH26" s="218"/>
      <c r="DI26" s="222">
        <v>62.89</v>
      </c>
      <c r="DJ26" s="223"/>
      <c r="DK26" s="321" t="s">
        <v>231</v>
      </c>
      <c r="DL26" s="222">
        <v>47.6</v>
      </c>
      <c r="DM26" s="320" t="s">
        <v>215</v>
      </c>
      <c r="DN26" s="222">
        <v>4</v>
      </c>
      <c r="DO26" s="320" t="s">
        <v>227</v>
      </c>
      <c r="DP26" s="222">
        <v>3.1</v>
      </c>
      <c r="DQ26" s="154"/>
      <c r="DR26" s="164">
        <v>14.22</v>
      </c>
      <c r="DS26" s="147"/>
      <c r="DT26" s="222">
        <v>0.44</v>
      </c>
      <c r="DU26" s="145"/>
      <c r="DV26" s="164">
        <v>51.64</v>
      </c>
      <c r="DW26" s="164">
        <v>39.25</v>
      </c>
      <c r="DX26" s="164">
        <v>0</v>
      </c>
      <c r="DY26" s="223">
        <v>9.11</v>
      </c>
      <c r="DZ26" s="145"/>
      <c r="EA26" s="461">
        <v>205.14150943</v>
      </c>
    </row>
    <row r="27" spans="2:131" ht="12.75">
      <c r="B27" s="55" t="s">
        <v>956</v>
      </c>
      <c r="C27" s="55" t="s">
        <v>581</v>
      </c>
      <c r="D27" s="430">
        <v>83.8</v>
      </c>
      <c r="E27" s="701" t="s">
        <v>301</v>
      </c>
      <c r="F27" s="455">
        <v>31</v>
      </c>
      <c r="G27" s="218"/>
      <c r="H27" s="432">
        <v>84</v>
      </c>
      <c r="I27" s="430">
        <v>82.9</v>
      </c>
      <c r="J27" s="6"/>
      <c r="K27" s="432">
        <v>78</v>
      </c>
      <c r="L27" s="704" t="s">
        <v>303</v>
      </c>
      <c r="M27" s="154">
        <v>135</v>
      </c>
      <c r="N27" s="145"/>
      <c r="O27" s="434">
        <v>3.7</v>
      </c>
      <c r="P27" s="456">
        <v>97</v>
      </c>
      <c r="Q27" s="179"/>
      <c r="R27" s="432">
        <v>86.4</v>
      </c>
      <c r="S27" s="432">
        <v>82.2</v>
      </c>
      <c r="T27" s="6"/>
      <c r="U27" s="432">
        <v>85.6</v>
      </c>
      <c r="V27" s="435" t="s">
        <v>299</v>
      </c>
      <c r="W27" s="436">
        <v>186</v>
      </c>
      <c r="X27" s="147"/>
      <c r="Y27" s="705">
        <v>-3.2</v>
      </c>
      <c r="Z27" s="456">
        <v>172</v>
      </c>
      <c r="AA27" s="147"/>
      <c r="AB27" s="472">
        <v>90.5</v>
      </c>
      <c r="AC27" s="434">
        <v>81.9</v>
      </c>
      <c r="AD27" s="6"/>
      <c r="AE27" s="432">
        <v>73</v>
      </c>
      <c r="AF27" s="706" t="s">
        <v>301</v>
      </c>
      <c r="AG27" s="154">
        <v>82</v>
      </c>
      <c r="AH27" s="145"/>
      <c r="AI27" s="432">
        <v>77.3</v>
      </c>
      <c r="AJ27" s="432">
        <v>67.1</v>
      </c>
      <c r="AK27" s="6"/>
      <c r="AL27" s="443">
        <v>13.43410072</v>
      </c>
      <c r="AM27" s="707" t="s">
        <v>300</v>
      </c>
      <c r="AN27" s="154">
        <v>239</v>
      </c>
      <c r="AO27" s="145"/>
      <c r="AP27" s="434">
        <v>-0.4</v>
      </c>
      <c r="AQ27" s="456">
        <v>150</v>
      </c>
      <c r="AR27" s="145"/>
      <c r="AS27" s="443">
        <v>14.6</v>
      </c>
      <c r="AT27" s="708">
        <v>12.4</v>
      </c>
      <c r="AU27" s="145"/>
      <c r="AV27" s="434">
        <v>1.0692647700000002</v>
      </c>
      <c r="AW27" s="736">
        <v>62</v>
      </c>
      <c r="AX27" s="451" t="s">
        <v>1038</v>
      </c>
      <c r="AY27" s="145"/>
      <c r="AZ27" s="434">
        <v>1.5</v>
      </c>
      <c r="BA27" s="737" t="s">
        <v>1038</v>
      </c>
      <c r="BB27" s="439">
        <v>0.5999999999999996</v>
      </c>
      <c r="BC27" s="738" t="s">
        <v>1038</v>
      </c>
      <c r="BD27" s="454"/>
      <c r="BE27" s="322" t="s">
        <v>228</v>
      </c>
      <c r="BF27" s="443">
        <v>32.1</v>
      </c>
      <c r="BG27" s="704" t="s">
        <v>302</v>
      </c>
      <c r="BH27" s="154">
        <v>239</v>
      </c>
      <c r="BI27" s="147"/>
      <c r="BJ27" s="434">
        <v>57.8</v>
      </c>
      <c r="BK27" s="434">
        <v>19.5</v>
      </c>
      <c r="BL27" s="6"/>
      <c r="BM27" s="434">
        <v>18</v>
      </c>
      <c r="BN27" s="444" t="s">
        <v>300</v>
      </c>
      <c r="BO27" s="154">
        <v>124</v>
      </c>
      <c r="BP27" s="145"/>
      <c r="BQ27" s="434">
        <v>28.6</v>
      </c>
      <c r="BR27" s="432">
        <v>8.2</v>
      </c>
      <c r="BS27" s="446"/>
      <c r="BT27" s="150" t="s">
        <v>228</v>
      </c>
      <c r="BU27" s="438">
        <v>26.865671641791046</v>
      </c>
      <c r="BV27" s="447" t="s">
        <v>300</v>
      </c>
      <c r="BW27" s="154">
        <v>102</v>
      </c>
      <c r="BX27" s="446"/>
      <c r="BY27" s="438">
        <v>13.333333333333334</v>
      </c>
      <c r="BZ27" s="434">
        <v>35.36585365853659</v>
      </c>
      <c r="CA27" s="6"/>
      <c r="CB27" s="432">
        <v>65.67164179104478</v>
      </c>
      <c r="CC27" s="704" t="s">
        <v>299</v>
      </c>
      <c r="CD27" s="154">
        <v>135</v>
      </c>
      <c r="CE27" s="145"/>
      <c r="CF27" s="434">
        <v>71.11111111111111</v>
      </c>
      <c r="CG27" s="434">
        <v>63.41463414634146</v>
      </c>
      <c r="CH27" s="6"/>
      <c r="CI27" s="39" t="s">
        <v>581</v>
      </c>
      <c r="CJ27" s="458">
        <v>113384.51612903226</v>
      </c>
      <c r="CK27" s="147"/>
      <c r="CL27" s="459">
        <v>16684.688516129037</v>
      </c>
      <c r="CM27" s="147"/>
      <c r="CN27" s="459">
        <v>7150.709677419355</v>
      </c>
      <c r="CO27" s="147"/>
      <c r="CP27" s="443">
        <v>14.533772033721684</v>
      </c>
      <c r="CQ27" s="460">
        <v>254</v>
      </c>
      <c r="CR27" s="5"/>
      <c r="CS27" s="39" t="s">
        <v>861</v>
      </c>
      <c r="CT27" s="154">
        <v>10861</v>
      </c>
      <c r="CU27" s="145"/>
      <c r="CV27" s="766">
        <v>33.45</v>
      </c>
      <c r="CW27" s="766">
        <v>22.56</v>
      </c>
      <c r="CX27" s="145"/>
      <c r="CY27" s="154">
        <v>185735</v>
      </c>
      <c r="CZ27" s="145"/>
      <c r="DA27" s="455">
        <v>99190.70689560547</v>
      </c>
      <c r="DB27" s="145"/>
      <c r="DC27" s="320" t="s">
        <v>940</v>
      </c>
      <c r="DD27" s="227"/>
      <c r="DE27" s="222">
        <v>16.35</v>
      </c>
      <c r="DF27" s="147"/>
      <c r="DG27" s="222">
        <v>0</v>
      </c>
      <c r="DH27" s="218"/>
      <c r="DI27" s="222">
        <v>62.26</v>
      </c>
      <c r="DJ27" s="223"/>
      <c r="DK27" s="321" t="s">
        <v>227</v>
      </c>
      <c r="DL27" s="222">
        <v>44</v>
      </c>
      <c r="DM27" s="320" t="s">
        <v>226</v>
      </c>
      <c r="DN27" s="222">
        <v>5.2</v>
      </c>
      <c r="DO27" s="320" t="s">
        <v>229</v>
      </c>
      <c r="DP27" s="222">
        <v>4.4</v>
      </c>
      <c r="DQ27" s="154"/>
      <c r="DR27" s="164">
        <v>18.66</v>
      </c>
      <c r="DS27" s="147"/>
      <c r="DT27" s="222">
        <v>2.73</v>
      </c>
      <c r="DU27" s="145"/>
      <c r="DV27" s="164">
        <v>52.11</v>
      </c>
      <c r="DW27" s="164">
        <v>37.69</v>
      </c>
      <c r="DX27" s="164">
        <v>2.44</v>
      </c>
      <c r="DY27" s="223">
        <v>7.76</v>
      </c>
      <c r="DZ27" s="145"/>
      <c r="EA27" s="461">
        <v>192.48466258</v>
      </c>
    </row>
    <row r="28" spans="2:134" s="6" customFormat="1" ht="11.25">
      <c r="B28" s="55" t="s">
        <v>956</v>
      </c>
      <c r="C28" s="55" t="s">
        <v>405</v>
      </c>
      <c r="D28" s="445">
        <v>68.5</v>
      </c>
      <c r="E28" s="701" t="s">
        <v>300</v>
      </c>
      <c r="F28" s="425">
        <v>274</v>
      </c>
      <c r="G28" s="218"/>
      <c r="H28" s="445">
        <v>68</v>
      </c>
      <c r="I28" s="445">
        <v>68.9</v>
      </c>
      <c r="K28" s="445">
        <v>70.1</v>
      </c>
      <c r="L28" s="704" t="s">
        <v>299</v>
      </c>
      <c r="M28" s="145">
        <v>260</v>
      </c>
      <c r="N28" s="145"/>
      <c r="O28" s="443">
        <v>-2.7</v>
      </c>
      <c r="P28" s="147">
        <v>242</v>
      </c>
      <c r="Q28" s="179"/>
      <c r="R28" s="432">
        <v>85</v>
      </c>
      <c r="S28" s="445">
        <v>71.4</v>
      </c>
      <c r="U28" s="430">
        <v>94.4</v>
      </c>
      <c r="V28" s="435" t="s">
        <v>301</v>
      </c>
      <c r="W28" s="436">
        <v>8</v>
      </c>
      <c r="X28" s="147"/>
      <c r="Y28" s="718">
        <v>5</v>
      </c>
      <c r="Z28" s="147">
        <v>6</v>
      </c>
      <c r="AA28" s="147"/>
      <c r="AB28" s="438">
        <v>94.4</v>
      </c>
      <c r="AC28" s="439">
        <v>94</v>
      </c>
      <c r="AE28" s="432">
        <v>66.3</v>
      </c>
      <c r="AF28" s="706" t="s">
        <v>300</v>
      </c>
      <c r="AG28" s="145">
        <v>205</v>
      </c>
      <c r="AH28" s="145"/>
      <c r="AI28" s="445">
        <v>64</v>
      </c>
      <c r="AJ28" s="432">
        <v>67.2</v>
      </c>
      <c r="AL28" s="434">
        <v>13.98027778</v>
      </c>
      <c r="AM28" s="707" t="s">
        <v>300</v>
      </c>
      <c r="AN28" s="145">
        <v>116</v>
      </c>
      <c r="AO28" s="145"/>
      <c r="AP28" s="439">
        <v>0.1</v>
      </c>
      <c r="AQ28" s="147">
        <v>28</v>
      </c>
      <c r="AR28" s="145"/>
      <c r="AS28" s="434">
        <v>15.2</v>
      </c>
      <c r="AT28" s="718">
        <v>13.3</v>
      </c>
      <c r="AU28" s="145"/>
      <c r="AV28" s="434">
        <v>1.41925408</v>
      </c>
      <c r="AW28" s="736">
        <v>141</v>
      </c>
      <c r="AX28" s="451" t="s">
        <v>1038</v>
      </c>
      <c r="AY28" s="145"/>
      <c r="AZ28" s="434">
        <v>1.0999999999999996</v>
      </c>
      <c r="BA28" s="737" t="s">
        <v>1038</v>
      </c>
      <c r="BB28" s="434">
        <v>1.200000000000001</v>
      </c>
      <c r="BC28" s="738" t="s">
        <v>1038</v>
      </c>
      <c r="BD28" s="454"/>
      <c r="BE28" s="322" t="s">
        <v>218</v>
      </c>
      <c r="BF28" s="443">
        <v>25.6</v>
      </c>
      <c r="BG28" s="704" t="s">
        <v>299</v>
      </c>
      <c r="BH28" s="145">
        <v>281</v>
      </c>
      <c r="BI28" s="147"/>
      <c r="BJ28" s="443">
        <v>45.8</v>
      </c>
      <c r="BK28" s="443">
        <v>12</v>
      </c>
      <c r="BM28" s="443">
        <v>6.9</v>
      </c>
      <c r="BN28" s="444" t="s">
        <v>299</v>
      </c>
      <c r="BO28" s="145">
        <v>282</v>
      </c>
      <c r="BP28" s="145"/>
      <c r="BQ28" s="443">
        <v>22.2</v>
      </c>
      <c r="BR28" s="445">
        <v>0</v>
      </c>
      <c r="BS28" s="446"/>
      <c r="BT28" s="150" t="s">
        <v>218</v>
      </c>
      <c r="BU28" s="438">
        <v>25.581395348837212</v>
      </c>
      <c r="BV28" s="447" t="s">
        <v>299</v>
      </c>
      <c r="BW28" s="145">
        <v>128</v>
      </c>
      <c r="BX28" s="446"/>
      <c r="BY28" s="453">
        <v>25</v>
      </c>
      <c r="BZ28" s="434">
        <v>30</v>
      </c>
      <c r="CB28" s="445">
        <v>53.48837209302325</v>
      </c>
      <c r="CC28" s="704" t="s">
        <v>299</v>
      </c>
      <c r="CD28" s="145">
        <v>272</v>
      </c>
      <c r="CE28" s="145"/>
      <c r="CF28" s="434">
        <v>70.83333333333334</v>
      </c>
      <c r="CG28" s="443">
        <v>46</v>
      </c>
      <c r="CI28" s="39" t="s">
        <v>405</v>
      </c>
      <c r="CJ28" s="448">
        <v>124028.85682574917</v>
      </c>
      <c r="CK28" s="147"/>
      <c r="CL28" s="449">
        <v>21903.097138895188</v>
      </c>
      <c r="CM28" s="147"/>
      <c r="CN28" s="449">
        <v>6698.557158712541</v>
      </c>
      <c r="CO28" s="147"/>
      <c r="CP28" s="443">
        <v>19.01335958395943</v>
      </c>
      <c r="CQ28" s="450">
        <v>268</v>
      </c>
      <c r="CR28" s="5"/>
      <c r="CS28" s="39" t="s">
        <v>896</v>
      </c>
      <c r="CT28" s="145">
        <v>6818</v>
      </c>
      <c r="CU28" s="145"/>
      <c r="CV28" s="451">
        <v>33.43</v>
      </c>
      <c r="CW28" s="451">
        <v>22.54</v>
      </c>
      <c r="CX28" s="145"/>
      <c r="CY28" s="145">
        <v>161908</v>
      </c>
      <c r="CZ28" s="145"/>
      <c r="DA28" s="425">
        <v>104151.3802764635</v>
      </c>
      <c r="DB28" s="145"/>
      <c r="DC28" s="227" t="s">
        <v>947</v>
      </c>
      <c r="DD28" s="227"/>
      <c r="DE28" s="316">
        <v>50.98</v>
      </c>
      <c r="DF28" s="147"/>
      <c r="DG28" s="316">
        <v>0</v>
      </c>
      <c r="DH28" s="218"/>
      <c r="DI28" s="316">
        <v>41.18</v>
      </c>
      <c r="DJ28" s="218"/>
      <c r="DK28" s="319" t="s">
        <v>226</v>
      </c>
      <c r="DL28" s="316">
        <v>13.1</v>
      </c>
      <c r="DM28" s="227" t="s">
        <v>0</v>
      </c>
      <c r="DN28" s="316">
        <v>9.5</v>
      </c>
      <c r="DO28" s="227" t="s">
        <v>227</v>
      </c>
      <c r="DP28" s="316">
        <v>3.6</v>
      </c>
      <c r="DQ28" s="145"/>
      <c r="DR28" s="317">
        <v>5.88</v>
      </c>
      <c r="DS28" s="147"/>
      <c r="DT28" s="316">
        <v>1.96</v>
      </c>
      <c r="DU28" s="145"/>
      <c r="DV28" s="317">
        <v>57.55</v>
      </c>
      <c r="DW28" s="317">
        <v>28.42</v>
      </c>
      <c r="DX28" s="317">
        <v>6.12</v>
      </c>
      <c r="DY28" s="218">
        <v>7.91</v>
      </c>
      <c r="DZ28" s="145"/>
      <c r="EA28" s="454">
        <v>210.75757576</v>
      </c>
      <c r="EC28" s="15"/>
      <c r="ED28" s="15"/>
    </row>
    <row r="29" spans="2:134" s="6" customFormat="1" ht="11.25">
      <c r="B29" s="293" t="s">
        <v>956</v>
      </c>
      <c r="C29" s="293" t="s">
        <v>402</v>
      </c>
      <c r="D29" s="432">
        <v>76.5</v>
      </c>
      <c r="E29" s="701" t="s">
        <v>300</v>
      </c>
      <c r="F29" s="425">
        <v>173</v>
      </c>
      <c r="G29" s="218"/>
      <c r="H29" s="445">
        <v>68.6</v>
      </c>
      <c r="I29" s="432">
        <v>79.4</v>
      </c>
      <c r="K29" s="430">
        <v>81.4</v>
      </c>
      <c r="L29" s="704" t="s">
        <v>299</v>
      </c>
      <c r="M29" s="145">
        <v>62</v>
      </c>
      <c r="N29" s="145"/>
      <c r="O29" s="439">
        <v>9.4</v>
      </c>
      <c r="P29" s="147">
        <v>12</v>
      </c>
      <c r="Q29" s="179"/>
      <c r="R29" s="445">
        <v>81.8</v>
      </c>
      <c r="S29" s="430">
        <v>86.6</v>
      </c>
      <c r="U29" s="430">
        <v>91.1</v>
      </c>
      <c r="V29" s="435" t="s">
        <v>301</v>
      </c>
      <c r="W29" s="436">
        <v>41</v>
      </c>
      <c r="X29" s="147"/>
      <c r="Y29" s="705">
        <v>-0.2</v>
      </c>
      <c r="Z29" s="147">
        <v>84</v>
      </c>
      <c r="AA29" s="147"/>
      <c r="AB29" s="453">
        <v>100</v>
      </c>
      <c r="AC29" s="439">
        <v>86.7</v>
      </c>
      <c r="AE29" s="432">
        <v>71.6</v>
      </c>
      <c r="AF29" s="706" t="s">
        <v>301</v>
      </c>
      <c r="AG29" s="145">
        <v>111</v>
      </c>
      <c r="AH29" s="145"/>
      <c r="AI29" s="445">
        <v>68.6</v>
      </c>
      <c r="AJ29" s="430">
        <v>71.4</v>
      </c>
      <c r="AL29" s="434">
        <v>13.84111111</v>
      </c>
      <c r="AM29" s="707" t="s">
        <v>300</v>
      </c>
      <c r="AN29" s="145">
        <v>155</v>
      </c>
      <c r="AO29" s="145"/>
      <c r="AP29" s="434">
        <v>-0.3</v>
      </c>
      <c r="AQ29" s="147">
        <v>121</v>
      </c>
      <c r="AR29" s="145"/>
      <c r="AS29" s="434">
        <v>15.1</v>
      </c>
      <c r="AT29" s="705">
        <v>13.2</v>
      </c>
      <c r="AU29" s="145"/>
      <c r="AV29" s="443">
        <v>2.48527668</v>
      </c>
      <c r="AW29" s="736">
        <v>275</v>
      </c>
      <c r="AX29" s="451" t="s">
        <v>1038</v>
      </c>
      <c r="AY29" s="145"/>
      <c r="AZ29" s="439">
        <v>0</v>
      </c>
      <c r="BA29" s="736" t="s">
        <v>1039</v>
      </c>
      <c r="BB29" s="443">
        <v>3.299999999999999</v>
      </c>
      <c r="BC29" s="738" t="s">
        <v>1038</v>
      </c>
      <c r="BD29" s="658"/>
      <c r="BE29" s="322" t="s">
        <v>223</v>
      </c>
      <c r="BF29" s="443">
        <v>23.3</v>
      </c>
      <c r="BG29" s="704" t="s">
        <v>300</v>
      </c>
      <c r="BH29" s="145">
        <v>284</v>
      </c>
      <c r="BI29" s="147"/>
      <c r="BJ29" s="443">
        <v>42.9</v>
      </c>
      <c r="BK29" s="443">
        <v>11.6</v>
      </c>
      <c r="BM29" s="443">
        <v>8.9</v>
      </c>
      <c r="BN29" s="444" t="s">
        <v>299</v>
      </c>
      <c r="BO29" s="145">
        <v>272</v>
      </c>
      <c r="BP29" s="145"/>
      <c r="BQ29" s="434">
        <v>29.2</v>
      </c>
      <c r="BR29" s="445">
        <v>1.7</v>
      </c>
      <c r="BS29" s="446"/>
      <c r="BT29" s="150" t="s">
        <v>223</v>
      </c>
      <c r="BU29" s="438">
        <v>21.91780821917808</v>
      </c>
      <c r="BV29" s="822" t="s">
        <v>302</v>
      </c>
      <c r="BW29" s="782">
        <v>197</v>
      </c>
      <c r="BX29" s="446"/>
      <c r="BY29" s="432">
        <v>14.31064572425829</v>
      </c>
      <c r="BZ29" s="443">
        <v>27.906976744186046</v>
      </c>
      <c r="CB29" s="823">
        <v>56.16438356164384</v>
      </c>
      <c r="CC29" s="822" t="s">
        <v>300</v>
      </c>
      <c r="CD29" s="782">
        <v>254</v>
      </c>
      <c r="CE29" s="145"/>
      <c r="CF29" s="443">
        <v>67.85714285714286</v>
      </c>
      <c r="CG29" s="434">
        <v>51.162790697674424</v>
      </c>
      <c r="CI29" s="39" t="s">
        <v>402</v>
      </c>
      <c r="CJ29" s="448">
        <v>127631.91489361702</v>
      </c>
      <c r="CK29" s="147"/>
      <c r="CL29" s="449">
        <v>20004.759899950142</v>
      </c>
      <c r="CM29" s="147"/>
      <c r="CN29" s="449">
        <v>1562.9787234042553</v>
      </c>
      <c r="CO29" s="147"/>
      <c r="CP29" s="443">
        <v>21.37220302146608</v>
      </c>
      <c r="CQ29" s="450">
        <v>277</v>
      </c>
      <c r="CR29" s="5"/>
      <c r="CS29" s="39" t="s">
        <v>924</v>
      </c>
      <c r="CT29" s="145">
        <v>7184</v>
      </c>
      <c r="CU29" s="145"/>
      <c r="CV29" s="451">
        <v>33.45</v>
      </c>
      <c r="CW29" s="451">
        <v>22.56</v>
      </c>
      <c r="CX29" s="145"/>
      <c r="CY29" s="145">
        <v>166370</v>
      </c>
      <c r="CZ29" s="145"/>
      <c r="DA29" s="425">
        <v>105195.8466043436</v>
      </c>
      <c r="DB29" s="145"/>
      <c r="DC29" s="227" t="s">
        <v>942</v>
      </c>
      <c r="DD29" s="227"/>
      <c r="DE29" s="316">
        <v>19.28</v>
      </c>
      <c r="DF29" s="147"/>
      <c r="DG29" s="316">
        <v>0</v>
      </c>
      <c r="DH29" s="218"/>
      <c r="DI29" s="316">
        <v>61.44</v>
      </c>
      <c r="DJ29" s="218"/>
      <c r="DK29" s="319" t="s">
        <v>225</v>
      </c>
      <c r="DL29" s="316">
        <v>37.6</v>
      </c>
      <c r="DM29" s="227" t="s">
        <v>226</v>
      </c>
      <c r="DN29" s="316">
        <v>8.8</v>
      </c>
      <c r="DO29" s="227" t="s">
        <v>221</v>
      </c>
      <c r="DP29" s="316">
        <v>3.9</v>
      </c>
      <c r="DQ29" s="145"/>
      <c r="DR29" s="317">
        <v>7.19</v>
      </c>
      <c r="DS29" s="147"/>
      <c r="DT29" s="316">
        <v>12.09</v>
      </c>
      <c r="DU29" s="145"/>
      <c r="DV29" s="317">
        <v>53.31</v>
      </c>
      <c r="DW29" s="317">
        <v>39.26</v>
      </c>
      <c r="DX29" s="317">
        <v>0.41</v>
      </c>
      <c r="DY29" s="218">
        <v>7.02</v>
      </c>
      <c r="DZ29" s="145"/>
      <c r="EA29" s="454">
        <v>210.91304348</v>
      </c>
      <c r="EC29" s="15"/>
      <c r="ED29" s="15"/>
    </row>
    <row r="30" spans="2:134" s="470" customFormat="1" ht="11.25">
      <c r="B30" s="690"/>
      <c r="C30" s="299" t="s">
        <v>966</v>
      </c>
      <c r="D30" s="685">
        <v>79</v>
      </c>
      <c r="E30" s="685"/>
      <c r="F30" s="685"/>
      <c r="G30" s="685"/>
      <c r="H30" s="685">
        <v>79.73333333333332</v>
      </c>
      <c r="I30" s="685">
        <v>77.87333333333335</v>
      </c>
      <c r="J30" s="685"/>
      <c r="K30" s="685">
        <v>77.09333333333333</v>
      </c>
      <c r="L30" s="685"/>
      <c r="M30" s="685"/>
      <c r="N30" s="685" t="e">
        <v>#DIV/0!</v>
      </c>
      <c r="O30" s="685">
        <v>2.18</v>
      </c>
      <c r="P30" s="685"/>
      <c r="Q30" s="685"/>
      <c r="R30" s="685">
        <v>87.10666666666665</v>
      </c>
      <c r="S30" s="685">
        <v>80.18666666666667</v>
      </c>
      <c r="T30" s="685"/>
      <c r="U30" s="685">
        <v>90.61999999999999</v>
      </c>
      <c r="V30" s="685"/>
      <c r="W30" s="685"/>
      <c r="X30" s="685"/>
      <c r="Y30" s="685">
        <v>0.8133333333333332</v>
      </c>
      <c r="Z30" s="685"/>
      <c r="AA30" s="685"/>
      <c r="AB30" s="685">
        <v>95.72666666666667</v>
      </c>
      <c r="AC30" s="685">
        <v>86.76</v>
      </c>
      <c r="AD30" s="685"/>
      <c r="AE30" s="685">
        <v>73.54666666666667</v>
      </c>
      <c r="AF30" s="685"/>
      <c r="AG30" s="685"/>
      <c r="AH30" s="685"/>
      <c r="AI30" s="685">
        <v>77</v>
      </c>
      <c r="AJ30" s="685">
        <v>69.96666666666668</v>
      </c>
      <c r="AK30" s="685"/>
      <c r="AL30" s="685">
        <v>13.930825954666666</v>
      </c>
      <c r="AM30" s="685"/>
      <c r="AN30" s="685"/>
      <c r="AO30" s="685"/>
      <c r="AP30" s="685">
        <v>-0.14666666666666664</v>
      </c>
      <c r="AQ30" s="685"/>
      <c r="AR30" s="685"/>
      <c r="AS30" s="685">
        <v>15.059999999999997</v>
      </c>
      <c r="AT30" s="685">
        <v>13.04</v>
      </c>
      <c r="AU30" s="685"/>
      <c r="AV30" s="685">
        <v>1.4827637933333335</v>
      </c>
      <c r="AW30" s="685"/>
      <c r="AX30" s="686"/>
      <c r="AY30" s="685"/>
      <c r="AZ30" s="685">
        <v>0.8599999999999999</v>
      </c>
      <c r="BA30" s="685"/>
      <c r="BB30" s="685">
        <v>1.4466666666666668</v>
      </c>
      <c r="BC30" s="685"/>
      <c r="BD30" s="686"/>
      <c r="BE30" s="685"/>
      <c r="BF30" s="685">
        <v>38.06666666666667</v>
      </c>
      <c r="BG30" s="685"/>
      <c r="BH30" s="685"/>
      <c r="BI30" s="685"/>
      <c r="BJ30" s="685">
        <v>62.573333333333316</v>
      </c>
      <c r="BK30" s="685">
        <v>17.2</v>
      </c>
      <c r="BL30" s="685"/>
      <c r="BM30" s="685">
        <v>17.153333333333332</v>
      </c>
      <c r="BN30" s="685"/>
      <c r="BO30" s="685"/>
      <c r="BP30" s="685" t="e">
        <v>#DIV/0!</v>
      </c>
      <c r="BQ30" s="685">
        <v>33.32666666666667</v>
      </c>
      <c r="BR30" s="685">
        <v>5.486666666666666</v>
      </c>
      <c r="BS30" s="685" t="e">
        <v>#DIV/0!</v>
      </c>
      <c r="BT30" s="685"/>
      <c r="BU30" s="685">
        <v>24.07887177842418</v>
      </c>
      <c r="BV30" s="685"/>
      <c r="BW30" s="685"/>
      <c r="BX30" s="685"/>
      <c r="BY30" s="685">
        <v>13.855112291440019</v>
      </c>
      <c r="BZ30" s="685">
        <v>33.68698822732854</v>
      </c>
      <c r="CA30" s="685"/>
      <c r="CB30" s="685">
        <v>63.16691562384754</v>
      </c>
      <c r="CC30" s="685"/>
      <c r="CD30" s="685"/>
      <c r="CE30" s="685"/>
      <c r="CF30" s="685">
        <v>73.64928545455457</v>
      </c>
      <c r="CG30" s="685">
        <v>54.93798437063359</v>
      </c>
      <c r="CH30" s="685"/>
      <c r="CI30" s="685"/>
      <c r="CJ30" s="689">
        <v>107803.87181067148</v>
      </c>
      <c r="CK30" s="689"/>
      <c r="CL30" s="689">
        <v>19108.84836776809</v>
      </c>
      <c r="CM30" s="689"/>
      <c r="CN30" s="689">
        <v>4168.610872045752</v>
      </c>
      <c r="CO30" s="685" t="e">
        <v>#DIV/0!</v>
      </c>
      <c r="CP30" s="685">
        <v>9.858688371895822</v>
      </c>
      <c r="CQ30" s="685"/>
      <c r="CR30" s="685"/>
      <c r="CS30" s="685"/>
      <c r="CT30" s="689">
        <v>18437.666666666668</v>
      </c>
      <c r="CU30" s="685"/>
      <c r="CV30" s="688">
        <v>33.318000000000005</v>
      </c>
      <c r="CW30" s="688">
        <v>22.428</v>
      </c>
      <c r="CX30" s="685"/>
      <c r="CY30" s="689">
        <v>177109.73333333334</v>
      </c>
      <c r="CZ30" s="689"/>
      <c r="DA30" s="689">
        <v>97977.59706520771</v>
      </c>
      <c r="DB30" s="685"/>
      <c r="DC30" s="685"/>
      <c r="DD30" s="685"/>
      <c r="DE30" s="685">
        <v>48.61133333333335</v>
      </c>
      <c r="DF30" s="685"/>
      <c r="DG30" s="685">
        <v>1.7953333333333332</v>
      </c>
      <c r="DH30" s="685"/>
      <c r="DI30" s="697">
        <v>37.85466666666666</v>
      </c>
      <c r="DJ30" s="685"/>
      <c r="DK30" s="685"/>
      <c r="DL30" s="685"/>
      <c r="DM30" s="685"/>
      <c r="DN30" s="685"/>
      <c r="DO30" s="685"/>
      <c r="DP30" s="685"/>
      <c r="DQ30" s="685"/>
      <c r="DR30" s="685">
        <v>8.876</v>
      </c>
      <c r="DS30" s="685"/>
      <c r="DT30" s="685">
        <v>2.8633333333333337</v>
      </c>
      <c r="DU30" s="685"/>
      <c r="DV30" s="685">
        <v>50.21266666666666</v>
      </c>
      <c r="DW30" s="685">
        <v>40.354000000000006</v>
      </c>
      <c r="DX30" s="685">
        <v>1.566</v>
      </c>
      <c r="DY30" s="685">
        <v>7.866666666666666</v>
      </c>
      <c r="DZ30" s="685"/>
      <c r="EA30" s="688">
        <v>205.27397707333336</v>
      </c>
      <c r="EC30" s="166"/>
      <c r="ED30" s="166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32" sqref="BU32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6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4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795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796" t="s">
        <v>290</v>
      </c>
      <c r="DJ10" s="504"/>
      <c r="DK10" s="568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11" t="s">
        <v>297</v>
      </c>
      <c r="DJ11" s="10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107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141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376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39" t="s">
        <v>379</v>
      </c>
      <c r="C15" s="150" t="s">
        <v>378</v>
      </c>
      <c r="D15" s="430">
        <v>85.3</v>
      </c>
      <c r="E15" s="701" t="s">
        <v>301</v>
      </c>
      <c r="F15" s="455">
        <v>11</v>
      </c>
      <c r="G15" s="218"/>
      <c r="H15" s="430">
        <v>90.9</v>
      </c>
      <c r="I15" s="430">
        <v>81.5</v>
      </c>
      <c r="K15" s="432">
        <v>76.6</v>
      </c>
      <c r="L15" s="704" t="s">
        <v>299</v>
      </c>
      <c r="M15" s="154">
        <v>169</v>
      </c>
      <c r="N15" s="145"/>
      <c r="O15" s="443">
        <v>-4.2</v>
      </c>
      <c r="P15" s="456">
        <v>262</v>
      </c>
      <c r="Q15" s="179"/>
      <c r="R15" s="432">
        <v>85.9</v>
      </c>
      <c r="S15" s="432">
        <v>78.9</v>
      </c>
      <c r="U15" s="445">
        <v>80.5</v>
      </c>
      <c r="V15" s="435" t="s">
        <v>299</v>
      </c>
      <c r="W15" s="436">
        <v>265</v>
      </c>
      <c r="X15" s="147"/>
      <c r="Y15" s="708">
        <v>-10.7</v>
      </c>
      <c r="Z15" s="456">
        <v>274</v>
      </c>
      <c r="AA15" s="147"/>
      <c r="AB15" s="438">
        <v>92</v>
      </c>
      <c r="AC15" s="443">
        <v>72.6</v>
      </c>
      <c r="AE15" s="432">
        <v>72.1</v>
      </c>
      <c r="AF15" s="706" t="s">
        <v>300</v>
      </c>
      <c r="AG15" s="154">
        <v>100</v>
      </c>
      <c r="AH15" s="145"/>
      <c r="AI15" s="430">
        <v>85.5</v>
      </c>
      <c r="AJ15" s="432">
        <v>63</v>
      </c>
      <c r="AL15" s="443">
        <v>13.19764228</v>
      </c>
      <c r="AM15" s="707" t="s">
        <v>299</v>
      </c>
      <c r="AN15" s="154">
        <v>267</v>
      </c>
      <c r="AO15" s="145"/>
      <c r="AP15" s="443">
        <v>-0.9</v>
      </c>
      <c r="AQ15" s="456">
        <v>270</v>
      </c>
      <c r="AR15" s="145"/>
      <c r="AS15" s="434">
        <v>14.8</v>
      </c>
      <c r="AT15" s="708">
        <v>12.1</v>
      </c>
      <c r="AU15" s="145"/>
      <c r="AV15" s="434">
        <v>1.0940821199999995</v>
      </c>
      <c r="AW15" s="736">
        <v>71</v>
      </c>
      <c r="AX15" s="451" t="s">
        <v>1038</v>
      </c>
      <c r="AY15" s="145"/>
      <c r="AZ15" s="439">
        <v>0.40000000000000036</v>
      </c>
      <c r="BA15" s="737" t="s">
        <v>1038</v>
      </c>
      <c r="BB15" s="439">
        <v>0.6999999999999993</v>
      </c>
      <c r="BC15" s="738" t="s">
        <v>1038</v>
      </c>
      <c r="BD15" s="147"/>
      <c r="BE15" s="322" t="s">
        <v>204</v>
      </c>
      <c r="BF15" s="434">
        <v>38.4</v>
      </c>
      <c r="BG15" s="704" t="s">
        <v>301</v>
      </c>
      <c r="BH15" s="154">
        <v>155</v>
      </c>
      <c r="BI15" s="147"/>
      <c r="BJ15" s="439">
        <v>75</v>
      </c>
      <c r="BK15" s="434">
        <v>14.8</v>
      </c>
      <c r="BM15" s="434">
        <v>17.9</v>
      </c>
      <c r="BN15" s="444" t="s">
        <v>299</v>
      </c>
      <c r="BO15" s="154">
        <v>126</v>
      </c>
      <c r="BP15" s="145"/>
      <c r="BQ15" s="439">
        <v>42</v>
      </c>
      <c r="BR15" s="445">
        <v>1.4</v>
      </c>
      <c r="BS15" s="446"/>
      <c r="BT15" s="150" t="s">
        <v>204</v>
      </c>
      <c r="BU15" s="453">
        <v>32.142857142857146</v>
      </c>
      <c r="BV15" s="447" t="s">
        <v>300</v>
      </c>
      <c r="BW15" s="154">
        <v>36</v>
      </c>
      <c r="BX15" s="446"/>
      <c r="BY15" s="438">
        <v>11.363636363636363</v>
      </c>
      <c r="BZ15" s="439">
        <v>42.62295081967213</v>
      </c>
      <c r="CB15" s="430">
        <v>73.21428571428571</v>
      </c>
      <c r="CC15" s="704" t="s">
        <v>301</v>
      </c>
      <c r="CD15" s="154">
        <v>36</v>
      </c>
      <c r="CE15" s="145"/>
      <c r="CF15" s="439">
        <v>84.0909090909091</v>
      </c>
      <c r="CG15" s="439">
        <v>63.934426229508205</v>
      </c>
      <c r="CI15" s="39" t="s">
        <v>378</v>
      </c>
      <c r="CJ15" s="458">
        <v>100675.0700280112</v>
      </c>
      <c r="CK15" s="147"/>
      <c r="CL15" s="459">
        <v>19001.596848739497</v>
      </c>
      <c r="CM15" s="147"/>
      <c r="CN15" s="459">
        <v>5165.616246498599</v>
      </c>
      <c r="CO15" s="147"/>
      <c r="CP15" s="434">
        <v>1.8952541587625125</v>
      </c>
      <c r="CQ15" s="460">
        <v>121</v>
      </c>
      <c r="CR15" s="5"/>
      <c r="CS15" s="39" t="s">
        <v>658</v>
      </c>
      <c r="CT15" s="154">
        <v>11134</v>
      </c>
      <c r="CU15" s="145"/>
      <c r="CV15" s="766">
        <v>32.4</v>
      </c>
      <c r="CW15" s="766">
        <v>21.72</v>
      </c>
      <c r="CX15" s="145"/>
      <c r="CY15" s="154">
        <v>179607</v>
      </c>
      <c r="CZ15" s="145"/>
      <c r="DA15" s="455">
        <v>98981.69342442839</v>
      </c>
      <c r="DB15" s="145"/>
      <c r="DC15" s="320" t="s">
        <v>941</v>
      </c>
      <c r="DD15" s="227"/>
      <c r="DE15" s="222">
        <v>0</v>
      </c>
      <c r="DF15" s="147"/>
      <c r="DG15" s="222">
        <v>0</v>
      </c>
      <c r="DH15" s="218"/>
      <c r="DI15" s="225">
        <v>87.13</v>
      </c>
      <c r="DJ15" s="218"/>
      <c r="DK15" s="321" t="s">
        <v>198</v>
      </c>
      <c r="DL15" s="222">
        <v>59.6</v>
      </c>
      <c r="DM15" s="320" t="s">
        <v>202</v>
      </c>
      <c r="DN15" s="222">
        <v>14.2</v>
      </c>
      <c r="DO15" s="320" t="s">
        <v>203</v>
      </c>
      <c r="DP15" s="222">
        <v>8.6</v>
      </c>
      <c r="DQ15" s="154"/>
      <c r="DR15" s="164">
        <v>12.87</v>
      </c>
      <c r="DS15" s="147"/>
      <c r="DT15" s="222">
        <v>0</v>
      </c>
      <c r="DU15" s="145"/>
      <c r="DV15" s="164">
        <v>52.63</v>
      </c>
      <c r="DW15" s="164">
        <v>34.93</v>
      </c>
      <c r="DX15" s="164">
        <v>0.48</v>
      </c>
      <c r="DY15" s="223">
        <v>11.96</v>
      </c>
      <c r="DZ15" s="145"/>
      <c r="EA15" s="461">
        <v>202.20689655</v>
      </c>
      <c r="EC15" s="15"/>
      <c r="ED15" s="15"/>
    </row>
    <row r="16" spans="2:134" s="6" customFormat="1" ht="11.25">
      <c r="B16" s="39" t="s">
        <v>379</v>
      </c>
      <c r="C16" s="150" t="s">
        <v>416</v>
      </c>
      <c r="D16" s="430">
        <v>83.5</v>
      </c>
      <c r="E16" s="701" t="s">
        <v>300</v>
      </c>
      <c r="F16" s="455">
        <v>36</v>
      </c>
      <c r="G16" s="218"/>
      <c r="H16" s="430">
        <v>93</v>
      </c>
      <c r="I16" s="432">
        <v>74.5</v>
      </c>
      <c r="K16" s="430">
        <v>83.5</v>
      </c>
      <c r="L16" s="433" t="s">
        <v>300</v>
      </c>
      <c r="M16" s="154">
        <v>41</v>
      </c>
      <c r="N16" s="145"/>
      <c r="O16" s="439">
        <v>12.2</v>
      </c>
      <c r="P16" s="456">
        <v>2</v>
      </c>
      <c r="Q16" s="179"/>
      <c r="R16" s="430">
        <v>92.3</v>
      </c>
      <c r="S16" s="430">
        <v>87.8</v>
      </c>
      <c r="U16" s="445">
        <v>79</v>
      </c>
      <c r="V16" s="435" t="s">
        <v>299</v>
      </c>
      <c r="W16" s="436">
        <v>277</v>
      </c>
      <c r="X16" s="147"/>
      <c r="Y16" s="708">
        <v>-8.2</v>
      </c>
      <c r="Z16" s="456">
        <v>260</v>
      </c>
      <c r="AA16" s="147"/>
      <c r="AB16" s="438">
        <v>92.7</v>
      </c>
      <c r="AC16" s="443">
        <v>67.9</v>
      </c>
      <c r="AE16" s="432">
        <v>67.8</v>
      </c>
      <c r="AF16" s="440" t="s">
        <v>299</v>
      </c>
      <c r="AG16" s="154">
        <v>180</v>
      </c>
      <c r="AH16" s="145"/>
      <c r="AI16" s="430">
        <v>84.2</v>
      </c>
      <c r="AJ16" s="445">
        <v>52.7</v>
      </c>
      <c r="AL16" s="443">
        <v>13.14319328</v>
      </c>
      <c r="AM16" s="707" t="s">
        <v>299</v>
      </c>
      <c r="AN16" s="154">
        <v>272</v>
      </c>
      <c r="AO16" s="145"/>
      <c r="AP16" s="434">
        <v>-0.3</v>
      </c>
      <c r="AQ16" s="456">
        <v>121</v>
      </c>
      <c r="AR16" s="145"/>
      <c r="AS16" s="443">
        <v>14.4</v>
      </c>
      <c r="AT16" s="708">
        <v>12.3</v>
      </c>
      <c r="AU16" s="145"/>
      <c r="AV16" s="434">
        <v>1.3262079699999987</v>
      </c>
      <c r="AW16" s="736">
        <v>119</v>
      </c>
      <c r="AX16" s="451" t="s">
        <v>1038</v>
      </c>
      <c r="AY16" s="145"/>
      <c r="AZ16" s="434">
        <v>1.1999999999999993</v>
      </c>
      <c r="BA16" s="737" t="s">
        <v>1038</v>
      </c>
      <c r="BB16" s="434">
        <v>1.200000000000001</v>
      </c>
      <c r="BC16" s="738" t="s">
        <v>1038</v>
      </c>
      <c r="BD16" s="147"/>
      <c r="BE16" s="292" t="s">
        <v>199</v>
      </c>
      <c r="BF16" s="443">
        <v>33.3</v>
      </c>
      <c r="BG16" s="704" t="s">
        <v>299</v>
      </c>
      <c r="BH16" s="154">
        <v>224</v>
      </c>
      <c r="BI16" s="147"/>
      <c r="BJ16" s="443">
        <v>50</v>
      </c>
      <c r="BK16" s="443">
        <v>13.2</v>
      </c>
      <c r="BM16" s="434">
        <v>16.8</v>
      </c>
      <c r="BN16" s="444" t="s">
        <v>300</v>
      </c>
      <c r="BO16" s="154">
        <v>151</v>
      </c>
      <c r="BP16" s="145"/>
      <c r="BQ16" s="434">
        <v>30.9</v>
      </c>
      <c r="BR16" s="445">
        <v>3.6</v>
      </c>
      <c r="BS16" s="446"/>
      <c r="BT16" s="150" t="s">
        <v>199</v>
      </c>
      <c r="BU16" s="438">
        <v>28.07017543859649</v>
      </c>
      <c r="BV16" s="447" t="s">
        <v>301</v>
      </c>
      <c r="BW16" s="154">
        <v>83</v>
      </c>
      <c r="BX16" s="446"/>
      <c r="BY16" s="453">
        <v>20</v>
      </c>
      <c r="BZ16" s="434">
        <v>37.735849056603776</v>
      </c>
      <c r="CB16" s="445">
        <v>60.526315789473685</v>
      </c>
      <c r="CC16" s="704" t="s">
        <v>300</v>
      </c>
      <c r="CD16" s="154">
        <v>218</v>
      </c>
      <c r="CE16" s="145"/>
      <c r="CF16" s="443">
        <v>66.66666666666666</v>
      </c>
      <c r="CG16" s="434">
        <v>52.83018867924528</v>
      </c>
      <c r="CI16" s="39" t="s">
        <v>416</v>
      </c>
      <c r="CJ16" s="458">
        <v>102636.76797627873</v>
      </c>
      <c r="CK16" s="147"/>
      <c r="CL16" s="459">
        <v>15024.208522785038</v>
      </c>
      <c r="CM16" s="147"/>
      <c r="CN16" s="459">
        <v>5062.9355077835435</v>
      </c>
      <c r="CO16" s="147"/>
      <c r="CP16" s="434">
        <v>5.959874963433645</v>
      </c>
      <c r="CQ16" s="460">
        <v>186</v>
      </c>
      <c r="CR16" s="5"/>
      <c r="CS16" s="39" t="s">
        <v>678</v>
      </c>
      <c r="CT16" s="154">
        <v>9551</v>
      </c>
      <c r="CU16" s="145"/>
      <c r="CV16" s="766">
        <v>32.85</v>
      </c>
      <c r="CW16" s="766">
        <v>22.17</v>
      </c>
      <c r="CX16" s="145"/>
      <c r="CY16" s="154">
        <v>174248</v>
      </c>
      <c r="CZ16" s="145"/>
      <c r="DA16" s="455">
        <v>96938.61242610808</v>
      </c>
      <c r="DB16" s="145"/>
      <c r="DC16" s="320" t="s">
        <v>940</v>
      </c>
      <c r="DD16" s="227"/>
      <c r="DE16" s="222">
        <v>40.38</v>
      </c>
      <c r="DF16" s="147"/>
      <c r="DG16" s="222">
        <v>0</v>
      </c>
      <c r="DH16" s="218"/>
      <c r="DI16" s="225">
        <v>45.77</v>
      </c>
      <c r="DJ16" s="218"/>
      <c r="DK16" s="321" t="s">
        <v>205</v>
      </c>
      <c r="DL16" s="222">
        <v>26.1</v>
      </c>
      <c r="DM16" s="320" t="s">
        <v>191</v>
      </c>
      <c r="DN16" s="222">
        <v>6.3</v>
      </c>
      <c r="DO16" s="320" t="s">
        <v>202</v>
      </c>
      <c r="DP16" s="222">
        <v>5.2</v>
      </c>
      <c r="DQ16" s="154"/>
      <c r="DR16" s="164">
        <v>13.85</v>
      </c>
      <c r="DS16" s="147"/>
      <c r="DT16" s="222">
        <v>0</v>
      </c>
      <c r="DU16" s="145"/>
      <c r="DV16" s="164">
        <v>49.74</v>
      </c>
      <c r="DW16" s="164">
        <v>35.94</v>
      </c>
      <c r="DX16" s="164">
        <v>1.82</v>
      </c>
      <c r="DY16" s="223">
        <v>12.5</v>
      </c>
      <c r="DZ16" s="145"/>
      <c r="EA16" s="461">
        <v>183.98496241</v>
      </c>
      <c r="EC16" s="15"/>
      <c r="ED16" s="15"/>
    </row>
    <row r="17" spans="2:134" s="6" customFormat="1" ht="11.25">
      <c r="B17" s="39" t="s">
        <v>379</v>
      </c>
      <c r="C17" s="150" t="s">
        <v>444</v>
      </c>
      <c r="D17" s="432">
        <v>79.9</v>
      </c>
      <c r="E17" s="701" t="s">
        <v>299</v>
      </c>
      <c r="F17" s="425">
        <v>104</v>
      </c>
      <c r="G17" s="218"/>
      <c r="H17" s="432">
        <v>83.3</v>
      </c>
      <c r="I17" s="432">
        <v>76.8</v>
      </c>
      <c r="K17" s="432">
        <v>77.6</v>
      </c>
      <c r="L17" s="704" t="s">
        <v>301</v>
      </c>
      <c r="M17" s="145">
        <v>146</v>
      </c>
      <c r="N17" s="145"/>
      <c r="O17" s="434">
        <v>0.8</v>
      </c>
      <c r="P17" s="147">
        <v>184</v>
      </c>
      <c r="Q17" s="179"/>
      <c r="R17" s="432">
        <v>89.9</v>
      </c>
      <c r="S17" s="432">
        <v>84.8</v>
      </c>
      <c r="U17" s="432">
        <v>86.1</v>
      </c>
      <c r="V17" s="435" t="s">
        <v>300</v>
      </c>
      <c r="W17" s="436">
        <v>171</v>
      </c>
      <c r="X17" s="147"/>
      <c r="Y17" s="705">
        <v>-2.7</v>
      </c>
      <c r="Z17" s="147">
        <v>157</v>
      </c>
      <c r="AA17" s="147"/>
      <c r="AB17" s="438">
        <v>95.5</v>
      </c>
      <c r="AC17" s="434">
        <v>79.6</v>
      </c>
      <c r="AE17" s="432">
        <v>72.4</v>
      </c>
      <c r="AF17" s="706" t="s">
        <v>299</v>
      </c>
      <c r="AG17" s="145">
        <v>94</v>
      </c>
      <c r="AH17" s="145"/>
      <c r="AI17" s="432">
        <v>79.5</v>
      </c>
      <c r="AJ17" s="432">
        <v>66.3</v>
      </c>
      <c r="AL17" s="443">
        <v>13.41674699</v>
      </c>
      <c r="AM17" s="707" t="s">
        <v>300</v>
      </c>
      <c r="AN17" s="145">
        <v>244</v>
      </c>
      <c r="AO17" s="145"/>
      <c r="AP17" s="434">
        <v>-0.3</v>
      </c>
      <c r="AQ17" s="147">
        <v>121</v>
      </c>
      <c r="AR17" s="145"/>
      <c r="AS17" s="443">
        <v>14.6</v>
      </c>
      <c r="AT17" s="708">
        <v>12.6</v>
      </c>
      <c r="AU17" s="145"/>
      <c r="AV17" s="434">
        <v>1.29962834</v>
      </c>
      <c r="AW17" s="736">
        <v>113</v>
      </c>
      <c r="AX17" s="451" t="s">
        <v>1038</v>
      </c>
      <c r="AY17" s="145"/>
      <c r="AZ17" s="439">
        <v>0.1999999999999993</v>
      </c>
      <c r="BA17" s="737" t="s">
        <v>1038</v>
      </c>
      <c r="BB17" s="434">
        <v>1.3000000000000007</v>
      </c>
      <c r="BC17" s="738" t="s">
        <v>1038</v>
      </c>
      <c r="BD17" s="147"/>
      <c r="BE17" s="322" t="s">
        <v>198</v>
      </c>
      <c r="BF17" s="434">
        <v>38.3</v>
      </c>
      <c r="BG17" s="704" t="s">
        <v>301</v>
      </c>
      <c r="BH17" s="145">
        <v>157</v>
      </c>
      <c r="BI17" s="147"/>
      <c r="BJ17" s="434">
        <v>61</v>
      </c>
      <c r="BK17" s="434">
        <v>18.9</v>
      </c>
      <c r="BM17" s="434">
        <v>19.2</v>
      </c>
      <c r="BN17" s="444" t="s">
        <v>300</v>
      </c>
      <c r="BO17" s="145">
        <v>105</v>
      </c>
      <c r="BP17" s="145"/>
      <c r="BQ17" s="439">
        <v>41.8</v>
      </c>
      <c r="BR17" s="445">
        <v>4</v>
      </c>
      <c r="BS17" s="446"/>
      <c r="BT17" s="150" t="s">
        <v>198</v>
      </c>
      <c r="BU17" s="438">
        <v>21.666666666666668</v>
      </c>
      <c r="BV17" s="447" t="s">
        <v>299</v>
      </c>
      <c r="BW17" s="145">
        <v>202</v>
      </c>
      <c r="BX17" s="446"/>
      <c r="BY17" s="438">
        <v>15.853658536585366</v>
      </c>
      <c r="BZ17" s="443">
        <v>26.666666666666668</v>
      </c>
      <c r="CB17" s="445">
        <v>58.88888888888889</v>
      </c>
      <c r="CC17" s="704" t="s">
        <v>299</v>
      </c>
      <c r="CD17" s="145">
        <v>234</v>
      </c>
      <c r="CE17" s="145"/>
      <c r="CF17" s="434">
        <v>71.95121951219512</v>
      </c>
      <c r="CG17" s="443">
        <v>46.666666666666664</v>
      </c>
      <c r="CI17" s="39" t="s">
        <v>444</v>
      </c>
      <c r="CJ17" s="448">
        <v>96084.89681050657</v>
      </c>
      <c r="CK17" s="147"/>
      <c r="CL17" s="449">
        <v>7501.798076923081</v>
      </c>
      <c r="CM17" s="147"/>
      <c r="CN17" s="449">
        <v>4944.746716697936</v>
      </c>
      <c r="CO17" s="147"/>
      <c r="CP17" s="434">
        <v>-1.321564754963889</v>
      </c>
      <c r="CQ17" s="450">
        <v>79</v>
      </c>
      <c r="CR17" s="5"/>
      <c r="CS17" s="39" t="s">
        <v>711</v>
      </c>
      <c r="CT17" s="145">
        <v>15248</v>
      </c>
      <c r="CU17" s="145"/>
      <c r="CV17" s="451">
        <v>32.1</v>
      </c>
      <c r="CW17" s="451">
        <v>21.42</v>
      </c>
      <c r="CX17" s="145"/>
      <c r="CY17" s="145">
        <v>179117</v>
      </c>
      <c r="CZ17" s="145"/>
      <c r="DA17" s="425">
        <v>97449.3047351106</v>
      </c>
      <c r="DB17" s="145"/>
      <c r="DC17" s="227" t="s">
        <v>940</v>
      </c>
      <c r="DD17" s="227"/>
      <c r="DE17" s="316">
        <v>59.82</v>
      </c>
      <c r="DF17" s="147"/>
      <c r="DG17" s="316">
        <v>0</v>
      </c>
      <c r="DH17" s="218"/>
      <c r="DI17" s="318">
        <v>30.72</v>
      </c>
      <c r="DJ17" s="218"/>
      <c r="DK17" s="319" t="s">
        <v>202</v>
      </c>
      <c r="DL17" s="316">
        <v>23.5</v>
      </c>
      <c r="DM17" s="227" t="s">
        <v>203</v>
      </c>
      <c r="DN17" s="316">
        <v>5.6</v>
      </c>
      <c r="DO17" s="227" t="s">
        <v>48</v>
      </c>
      <c r="DP17" s="316">
        <v>0.3</v>
      </c>
      <c r="DQ17" s="145"/>
      <c r="DR17" s="317">
        <v>8.71</v>
      </c>
      <c r="DS17" s="147"/>
      <c r="DT17" s="316">
        <v>0.74</v>
      </c>
      <c r="DU17" s="145"/>
      <c r="DV17" s="317">
        <v>42.79</v>
      </c>
      <c r="DW17" s="317">
        <v>39.12</v>
      </c>
      <c r="DX17" s="317">
        <v>1.03</v>
      </c>
      <c r="DY17" s="218">
        <v>17.06</v>
      </c>
      <c r="DZ17" s="145"/>
      <c r="EA17" s="454">
        <v>197.69035533</v>
      </c>
      <c r="EC17" s="15"/>
      <c r="ED17" s="15"/>
    </row>
    <row r="18" spans="2:134" s="6" customFormat="1" ht="11.25">
      <c r="B18" s="39" t="s">
        <v>379</v>
      </c>
      <c r="C18" s="150" t="s">
        <v>460</v>
      </c>
      <c r="D18" s="430">
        <v>87.9</v>
      </c>
      <c r="E18" s="701" t="s">
        <v>301</v>
      </c>
      <c r="F18" s="455">
        <v>1</v>
      </c>
      <c r="G18" s="218"/>
      <c r="H18" s="430">
        <v>85.4</v>
      </c>
      <c r="I18" s="430">
        <v>85.4</v>
      </c>
      <c r="K18" s="432">
        <v>79.4</v>
      </c>
      <c r="L18" s="433" t="s">
        <v>301</v>
      </c>
      <c r="M18" s="154">
        <v>98</v>
      </c>
      <c r="N18" s="145"/>
      <c r="O18" s="434">
        <v>4.5</v>
      </c>
      <c r="P18" s="456">
        <v>75</v>
      </c>
      <c r="Q18" s="179"/>
      <c r="R18" s="445">
        <v>81.8</v>
      </c>
      <c r="S18" s="430">
        <v>88.9</v>
      </c>
      <c r="U18" s="432">
        <v>87.5</v>
      </c>
      <c r="V18" s="435" t="s">
        <v>299</v>
      </c>
      <c r="W18" s="436">
        <v>140</v>
      </c>
      <c r="X18" s="147"/>
      <c r="Y18" s="442">
        <v>-0.5</v>
      </c>
      <c r="Z18" s="456">
        <v>92</v>
      </c>
      <c r="AA18" s="147"/>
      <c r="AB18" s="472">
        <v>90.9</v>
      </c>
      <c r="AC18" s="434">
        <v>85.7</v>
      </c>
      <c r="AE18" s="430">
        <v>76.8</v>
      </c>
      <c r="AF18" s="440" t="s">
        <v>300</v>
      </c>
      <c r="AG18" s="154">
        <v>32</v>
      </c>
      <c r="AH18" s="145"/>
      <c r="AI18" s="432">
        <v>80.5</v>
      </c>
      <c r="AJ18" s="430">
        <v>73.2</v>
      </c>
      <c r="AL18" s="434">
        <v>13.89</v>
      </c>
      <c r="AM18" s="441" t="s">
        <v>300</v>
      </c>
      <c r="AN18" s="154">
        <v>140</v>
      </c>
      <c r="AO18" s="145"/>
      <c r="AP18" s="439">
        <v>0.3</v>
      </c>
      <c r="AQ18" s="456">
        <v>12</v>
      </c>
      <c r="AR18" s="145"/>
      <c r="AS18" s="439">
        <v>15.5</v>
      </c>
      <c r="AT18" s="442">
        <v>12.7</v>
      </c>
      <c r="AU18" s="145"/>
      <c r="AV18" s="434">
        <v>1.4675762300000006</v>
      </c>
      <c r="AW18" s="736">
        <v>148</v>
      </c>
      <c r="AX18" s="451" t="s">
        <v>1038</v>
      </c>
      <c r="AY18" s="145"/>
      <c r="AZ18" s="443">
        <v>2.799999999999999</v>
      </c>
      <c r="BA18" s="737" t="s">
        <v>1038</v>
      </c>
      <c r="BB18" s="439">
        <v>0.20000000000000107</v>
      </c>
      <c r="BC18" s="738" t="s">
        <v>1038</v>
      </c>
      <c r="BD18" s="147"/>
      <c r="BE18" s="292" t="s">
        <v>200</v>
      </c>
      <c r="BF18" s="443">
        <v>27.7</v>
      </c>
      <c r="BG18" s="433" t="s">
        <v>299</v>
      </c>
      <c r="BH18" s="154">
        <v>271</v>
      </c>
      <c r="BI18" s="147"/>
      <c r="BJ18" s="439">
        <v>68.2</v>
      </c>
      <c r="BK18" s="443">
        <v>7.1</v>
      </c>
      <c r="BL18" s="5"/>
      <c r="BM18" s="434">
        <v>13.6</v>
      </c>
      <c r="BN18" s="444" t="s">
        <v>299</v>
      </c>
      <c r="BO18" s="154">
        <v>215</v>
      </c>
      <c r="BP18" s="145"/>
      <c r="BQ18" s="439">
        <v>36.4</v>
      </c>
      <c r="BR18" s="445">
        <v>0</v>
      </c>
      <c r="BS18" s="446"/>
      <c r="BT18" s="150" t="s">
        <v>200</v>
      </c>
      <c r="BU18" s="472">
        <v>20</v>
      </c>
      <c r="BV18" s="822" t="s">
        <v>300</v>
      </c>
      <c r="BW18" s="732">
        <v>235</v>
      </c>
      <c r="BX18" s="782"/>
      <c r="BY18" s="445">
        <v>4.545454545454546</v>
      </c>
      <c r="BZ18" s="443">
        <v>28.57142857142857</v>
      </c>
      <c r="CA18" s="260"/>
      <c r="CB18" s="823">
        <v>52.307692307692314</v>
      </c>
      <c r="CC18" s="822" t="s">
        <v>300</v>
      </c>
      <c r="CD18" s="732">
        <v>277</v>
      </c>
      <c r="CE18" s="782"/>
      <c r="CF18" s="443">
        <v>63.63636363636363</v>
      </c>
      <c r="CG18" s="443">
        <v>47.61904761904761</v>
      </c>
      <c r="CI18" s="39" t="s">
        <v>460</v>
      </c>
      <c r="CJ18" s="458">
        <v>108097.93814432989</v>
      </c>
      <c r="CK18" s="147"/>
      <c r="CL18" s="459">
        <v>13813.832978489108</v>
      </c>
      <c r="CM18" s="147"/>
      <c r="CN18" s="459">
        <v>8605.154639175258</v>
      </c>
      <c r="CO18" s="147"/>
      <c r="CP18" s="443">
        <v>11.867118954682764</v>
      </c>
      <c r="CQ18" s="460">
        <v>239</v>
      </c>
      <c r="CR18" s="5"/>
      <c r="CS18" s="39" t="s">
        <v>728</v>
      </c>
      <c r="CT18" s="154">
        <v>7140</v>
      </c>
      <c r="CU18" s="145"/>
      <c r="CV18" s="766">
        <v>33.1</v>
      </c>
      <c r="CW18" s="766">
        <v>22.42</v>
      </c>
      <c r="CX18" s="145"/>
      <c r="CY18" s="154">
        <v>161913</v>
      </c>
      <c r="CZ18" s="145"/>
      <c r="DA18" s="455">
        <v>96719.26918307874</v>
      </c>
      <c r="DB18" s="145"/>
      <c r="DC18" s="320" t="s">
        <v>945</v>
      </c>
      <c r="DD18" s="227"/>
      <c r="DE18" s="222">
        <v>48.71</v>
      </c>
      <c r="DF18" s="147"/>
      <c r="DG18" s="222">
        <v>0</v>
      </c>
      <c r="DH18" s="218"/>
      <c r="DI18" s="225">
        <v>41.29</v>
      </c>
      <c r="DJ18" s="218"/>
      <c r="DK18" s="321" t="s">
        <v>202</v>
      </c>
      <c r="DL18" s="222">
        <v>31.9</v>
      </c>
      <c r="DM18" s="320" t="s">
        <v>205</v>
      </c>
      <c r="DN18" s="222">
        <v>1.6</v>
      </c>
      <c r="DO18" s="320" t="s">
        <v>192</v>
      </c>
      <c r="DP18" s="222">
        <v>1</v>
      </c>
      <c r="DQ18" s="154"/>
      <c r="DR18" s="164">
        <v>9.68</v>
      </c>
      <c r="DS18" s="147"/>
      <c r="DT18" s="222">
        <v>0.32</v>
      </c>
      <c r="DU18" s="145"/>
      <c r="DV18" s="164">
        <v>45.58</v>
      </c>
      <c r="DW18" s="164">
        <v>37.76</v>
      </c>
      <c r="DX18" s="164">
        <v>4.76</v>
      </c>
      <c r="DY18" s="223">
        <v>11.9</v>
      </c>
      <c r="DZ18" s="145"/>
      <c r="EA18" s="461">
        <v>193.79464286</v>
      </c>
      <c r="EC18" s="15"/>
      <c r="ED18" s="15"/>
    </row>
    <row r="19" spans="2:134" s="6" customFormat="1" ht="11.25">
      <c r="B19" s="39" t="s">
        <v>379</v>
      </c>
      <c r="C19" s="150" t="s">
        <v>475</v>
      </c>
      <c r="D19" s="432">
        <v>77.3</v>
      </c>
      <c r="E19" s="701" t="s">
        <v>300</v>
      </c>
      <c r="F19" s="455">
        <v>158</v>
      </c>
      <c r="G19" s="218"/>
      <c r="H19" s="432">
        <v>81.6</v>
      </c>
      <c r="I19" s="432">
        <v>74.1</v>
      </c>
      <c r="K19" s="445">
        <v>72.4</v>
      </c>
      <c r="L19" s="704" t="s">
        <v>300</v>
      </c>
      <c r="M19" s="154">
        <v>235</v>
      </c>
      <c r="N19" s="145"/>
      <c r="O19" s="434">
        <v>1.4</v>
      </c>
      <c r="P19" s="456">
        <v>166</v>
      </c>
      <c r="Q19" s="179"/>
      <c r="R19" s="432">
        <v>87.5</v>
      </c>
      <c r="S19" s="432">
        <v>76.9</v>
      </c>
      <c r="U19" s="432">
        <v>87</v>
      </c>
      <c r="V19" s="435" t="s">
        <v>301</v>
      </c>
      <c r="W19" s="436">
        <v>154</v>
      </c>
      <c r="X19" s="147"/>
      <c r="Y19" s="705">
        <v>-1.7</v>
      </c>
      <c r="Z19" s="456">
        <v>127</v>
      </c>
      <c r="AA19" s="147"/>
      <c r="AB19" s="438">
        <v>92</v>
      </c>
      <c r="AC19" s="434">
        <v>82</v>
      </c>
      <c r="AE19" s="432">
        <v>69.1</v>
      </c>
      <c r="AF19" s="706" t="s">
        <v>300</v>
      </c>
      <c r="AG19" s="154">
        <v>148</v>
      </c>
      <c r="AH19" s="145"/>
      <c r="AI19" s="432">
        <v>75.6</v>
      </c>
      <c r="AJ19" s="432">
        <v>63.6</v>
      </c>
      <c r="AL19" s="443">
        <v>13.29479554</v>
      </c>
      <c r="AM19" s="707" t="s">
        <v>300</v>
      </c>
      <c r="AN19" s="154">
        <v>255</v>
      </c>
      <c r="AO19" s="145"/>
      <c r="AP19" s="443">
        <v>-0.7</v>
      </c>
      <c r="AQ19" s="456">
        <v>246</v>
      </c>
      <c r="AR19" s="145"/>
      <c r="AS19" s="443">
        <v>14.4</v>
      </c>
      <c r="AT19" s="708">
        <v>12.4</v>
      </c>
      <c r="AU19" s="145"/>
      <c r="AV19" s="443">
        <v>2.01142501</v>
      </c>
      <c r="AW19" s="736">
        <v>241</v>
      </c>
      <c r="AX19" s="451" t="s">
        <v>1038</v>
      </c>
      <c r="AY19" s="145"/>
      <c r="AZ19" s="443">
        <v>2</v>
      </c>
      <c r="BA19" s="737" t="s">
        <v>1038</v>
      </c>
      <c r="BB19" s="434">
        <v>1.5</v>
      </c>
      <c r="BC19" s="738" t="s">
        <v>1038</v>
      </c>
      <c r="BD19" s="147"/>
      <c r="BE19" s="322" t="s">
        <v>205</v>
      </c>
      <c r="BF19" s="434">
        <v>42.4</v>
      </c>
      <c r="BG19" s="704" t="s">
        <v>300</v>
      </c>
      <c r="BH19" s="154">
        <v>87</v>
      </c>
      <c r="BI19" s="147"/>
      <c r="BJ19" s="434">
        <v>61.3</v>
      </c>
      <c r="BK19" s="434">
        <v>17.7</v>
      </c>
      <c r="BM19" s="434">
        <v>14.4</v>
      </c>
      <c r="BN19" s="444" t="s">
        <v>300</v>
      </c>
      <c r="BO19" s="154">
        <v>201</v>
      </c>
      <c r="BP19" s="145"/>
      <c r="BQ19" s="434">
        <v>24.6</v>
      </c>
      <c r="BR19" s="445">
        <v>3.3</v>
      </c>
      <c r="BS19" s="446"/>
      <c r="BT19" s="150" t="s">
        <v>205</v>
      </c>
      <c r="BU19" s="438">
        <v>21.01694915254237</v>
      </c>
      <c r="BV19" s="447" t="s">
        <v>299</v>
      </c>
      <c r="BW19" s="154">
        <v>217</v>
      </c>
      <c r="BX19" s="446"/>
      <c r="BY19" s="453">
        <v>19.375</v>
      </c>
      <c r="BZ19" s="443">
        <v>23.387096774193548</v>
      </c>
      <c r="CB19" s="445">
        <v>57.96610169491525</v>
      </c>
      <c r="CC19" s="704" t="s">
        <v>300</v>
      </c>
      <c r="CD19" s="154">
        <v>241</v>
      </c>
      <c r="CE19" s="145"/>
      <c r="CF19" s="434">
        <v>71.25</v>
      </c>
      <c r="CG19" s="443">
        <v>39.516129032258064</v>
      </c>
      <c r="CI19" s="39" t="s">
        <v>475</v>
      </c>
      <c r="CJ19" s="458">
        <v>98892.55968906163</v>
      </c>
      <c r="CK19" s="147"/>
      <c r="CL19" s="459">
        <v>19623.01174141725</v>
      </c>
      <c r="CM19" s="147"/>
      <c r="CN19" s="459">
        <v>1563.6868406440867</v>
      </c>
      <c r="CO19" s="147"/>
      <c r="CP19" s="443">
        <v>9.472733113554243</v>
      </c>
      <c r="CQ19" s="460">
        <v>223</v>
      </c>
      <c r="CR19" s="5"/>
      <c r="CS19" s="39" t="s">
        <v>744</v>
      </c>
      <c r="CT19" s="154">
        <v>29616</v>
      </c>
      <c r="CU19" s="145"/>
      <c r="CV19" s="766">
        <v>32.1</v>
      </c>
      <c r="CW19" s="766">
        <v>21.42</v>
      </c>
      <c r="CX19" s="145"/>
      <c r="CY19" s="154">
        <v>179927</v>
      </c>
      <c r="CZ19" s="145"/>
      <c r="DA19" s="455">
        <v>90380.8881132378</v>
      </c>
      <c r="DB19" s="145"/>
      <c r="DC19" s="320" t="s">
        <v>941</v>
      </c>
      <c r="DD19" s="227"/>
      <c r="DE19" s="222">
        <v>67.22</v>
      </c>
      <c r="DF19" s="147"/>
      <c r="DG19" s="222">
        <v>6.36</v>
      </c>
      <c r="DH19" s="218"/>
      <c r="DI19" s="225">
        <v>16.39</v>
      </c>
      <c r="DJ19" s="218"/>
      <c r="DK19" s="321" t="s">
        <v>202</v>
      </c>
      <c r="DL19" s="222">
        <v>8.9</v>
      </c>
      <c r="DM19" s="320" t="s">
        <v>199</v>
      </c>
      <c r="DN19" s="222">
        <v>2.4</v>
      </c>
      <c r="DO19" s="320" t="s">
        <v>191</v>
      </c>
      <c r="DP19" s="222">
        <v>0.8</v>
      </c>
      <c r="DQ19" s="154"/>
      <c r="DR19" s="164">
        <v>10.03</v>
      </c>
      <c r="DS19" s="147"/>
      <c r="DT19" s="222">
        <v>0</v>
      </c>
      <c r="DU19" s="145"/>
      <c r="DV19" s="164">
        <v>41.43</v>
      </c>
      <c r="DW19" s="164">
        <v>44.13</v>
      </c>
      <c r="DX19" s="164">
        <v>3.79</v>
      </c>
      <c r="DY19" s="223">
        <v>10.65</v>
      </c>
      <c r="DZ19" s="145"/>
      <c r="EA19" s="461">
        <v>200.36127168</v>
      </c>
      <c r="EC19" s="15"/>
      <c r="ED19" s="15"/>
    </row>
    <row r="20" spans="2:134" s="6" customFormat="1" ht="11.25">
      <c r="B20" s="39" t="s">
        <v>379</v>
      </c>
      <c r="C20" s="150" t="s">
        <v>486</v>
      </c>
      <c r="D20" s="432">
        <v>77.9</v>
      </c>
      <c r="E20" s="701" t="s">
        <v>300</v>
      </c>
      <c r="F20" s="425">
        <v>145</v>
      </c>
      <c r="G20" s="218"/>
      <c r="H20" s="430">
        <v>84.9</v>
      </c>
      <c r="I20" s="432">
        <v>71.2</v>
      </c>
      <c r="K20" s="432">
        <v>76.5</v>
      </c>
      <c r="L20" s="704" t="s">
        <v>300</v>
      </c>
      <c r="M20" s="145">
        <v>170</v>
      </c>
      <c r="N20" s="145"/>
      <c r="O20" s="434">
        <v>3.5</v>
      </c>
      <c r="P20" s="147">
        <v>103</v>
      </c>
      <c r="Q20" s="179"/>
      <c r="R20" s="432">
        <v>87.7</v>
      </c>
      <c r="S20" s="432">
        <v>84.1</v>
      </c>
      <c r="U20" s="432">
        <v>86</v>
      </c>
      <c r="V20" s="435" t="s">
        <v>299</v>
      </c>
      <c r="W20" s="436">
        <v>177</v>
      </c>
      <c r="X20" s="147"/>
      <c r="Y20" s="705">
        <v>-2.3</v>
      </c>
      <c r="Z20" s="147">
        <v>146</v>
      </c>
      <c r="AA20" s="147"/>
      <c r="AB20" s="438">
        <v>94.2</v>
      </c>
      <c r="AC20" s="434">
        <v>79.2</v>
      </c>
      <c r="AE20" s="432">
        <v>67.3</v>
      </c>
      <c r="AF20" s="706" t="s">
        <v>299</v>
      </c>
      <c r="AG20" s="145">
        <v>188</v>
      </c>
      <c r="AH20" s="145"/>
      <c r="AI20" s="432">
        <v>77.3</v>
      </c>
      <c r="AJ20" s="445">
        <v>57.6</v>
      </c>
      <c r="AL20" s="443">
        <v>13.26615702</v>
      </c>
      <c r="AM20" s="707" t="s">
        <v>300</v>
      </c>
      <c r="AN20" s="145">
        <v>259</v>
      </c>
      <c r="AO20" s="145"/>
      <c r="AP20" s="443">
        <v>-0.6</v>
      </c>
      <c r="AQ20" s="147">
        <v>222</v>
      </c>
      <c r="AR20" s="145"/>
      <c r="AS20" s="443">
        <v>14.5</v>
      </c>
      <c r="AT20" s="708">
        <v>12.3</v>
      </c>
      <c r="AU20" s="145"/>
      <c r="AV20" s="434">
        <v>1.1796423899999997</v>
      </c>
      <c r="AW20" s="736">
        <v>86</v>
      </c>
      <c r="AX20" s="451" t="s">
        <v>1038</v>
      </c>
      <c r="AY20" s="145"/>
      <c r="AZ20" s="434">
        <v>0.6000000000000014</v>
      </c>
      <c r="BA20" s="737" t="s">
        <v>1038</v>
      </c>
      <c r="BB20" s="434">
        <v>1.5</v>
      </c>
      <c r="BC20" s="738" t="s">
        <v>1038</v>
      </c>
      <c r="BD20" s="147"/>
      <c r="BE20" s="322" t="s">
        <v>203</v>
      </c>
      <c r="BF20" s="434">
        <v>38.9</v>
      </c>
      <c r="BG20" s="704" t="s">
        <v>300</v>
      </c>
      <c r="BH20" s="145">
        <v>147</v>
      </c>
      <c r="BI20" s="147"/>
      <c r="BJ20" s="434">
        <v>64.4</v>
      </c>
      <c r="BK20" s="434">
        <v>21.4</v>
      </c>
      <c r="BM20" s="434">
        <v>18.2</v>
      </c>
      <c r="BN20" s="444" t="s">
        <v>299</v>
      </c>
      <c r="BO20" s="145">
        <v>119</v>
      </c>
      <c r="BP20" s="145"/>
      <c r="BQ20" s="434">
        <v>30.1</v>
      </c>
      <c r="BR20" s="430">
        <v>8.5</v>
      </c>
      <c r="BS20" s="446"/>
      <c r="BT20" s="150" t="s">
        <v>203</v>
      </c>
      <c r="BU20" s="438">
        <v>26.548672566371685</v>
      </c>
      <c r="BV20" s="447" t="s">
        <v>300</v>
      </c>
      <c r="BW20" s="145">
        <v>109</v>
      </c>
      <c r="BX20" s="446"/>
      <c r="BY20" s="438">
        <v>14.444444444444443</v>
      </c>
      <c r="BZ20" s="434">
        <v>36.507936507936506</v>
      </c>
      <c r="CB20" s="432">
        <v>65.48672566371681</v>
      </c>
      <c r="CC20" s="704" t="s">
        <v>301</v>
      </c>
      <c r="CD20" s="145">
        <v>137</v>
      </c>
      <c r="CE20" s="145"/>
      <c r="CF20" s="434">
        <v>75.55555555555556</v>
      </c>
      <c r="CG20" s="434">
        <v>59.523809523809526</v>
      </c>
      <c r="CI20" s="39" t="s">
        <v>486</v>
      </c>
      <c r="CJ20" s="448">
        <v>105821.59970512347</v>
      </c>
      <c r="CK20" s="147"/>
      <c r="CL20" s="449">
        <v>21251.011279026912</v>
      </c>
      <c r="CM20" s="147"/>
      <c r="CN20" s="449">
        <v>4098.341319572429</v>
      </c>
      <c r="CO20" s="147"/>
      <c r="CP20" s="443">
        <v>14.022366644338543</v>
      </c>
      <c r="CQ20" s="450">
        <v>252</v>
      </c>
      <c r="CR20" s="5"/>
      <c r="CS20" s="39" t="s">
        <v>757</v>
      </c>
      <c r="CT20" s="145">
        <v>20510</v>
      </c>
      <c r="CU20" s="145"/>
      <c r="CV20" s="451">
        <v>31.1</v>
      </c>
      <c r="CW20" s="451">
        <v>20.42</v>
      </c>
      <c r="CX20" s="145"/>
      <c r="CY20" s="145">
        <v>193621</v>
      </c>
      <c r="CZ20" s="145"/>
      <c r="DA20" s="425">
        <v>92807.4311048982</v>
      </c>
      <c r="DB20" s="145"/>
      <c r="DC20" s="227" t="s">
        <v>944</v>
      </c>
      <c r="DD20" s="227"/>
      <c r="DE20" s="316">
        <v>18.01</v>
      </c>
      <c r="DF20" s="147"/>
      <c r="DG20" s="316">
        <v>0</v>
      </c>
      <c r="DH20" s="218"/>
      <c r="DI20" s="318">
        <v>69.5</v>
      </c>
      <c r="DJ20" s="218"/>
      <c r="DK20" s="319" t="s">
        <v>202</v>
      </c>
      <c r="DL20" s="316">
        <v>38.8</v>
      </c>
      <c r="DM20" s="227" t="s">
        <v>198</v>
      </c>
      <c r="DN20" s="316">
        <v>28.6</v>
      </c>
      <c r="DO20" s="227" t="s">
        <v>205</v>
      </c>
      <c r="DP20" s="316">
        <v>0.3</v>
      </c>
      <c r="DQ20" s="145"/>
      <c r="DR20" s="317">
        <v>12.38</v>
      </c>
      <c r="DS20" s="147"/>
      <c r="DT20" s="316">
        <v>0.11</v>
      </c>
      <c r="DU20" s="145"/>
      <c r="DV20" s="317">
        <v>42.66</v>
      </c>
      <c r="DW20" s="317">
        <v>44.74</v>
      </c>
      <c r="DX20" s="317">
        <v>0.92</v>
      </c>
      <c r="DY20" s="218">
        <v>8.2</v>
      </c>
      <c r="DZ20" s="145"/>
      <c r="EA20" s="454">
        <v>205.15</v>
      </c>
      <c r="EC20" s="15"/>
      <c r="ED20" s="15"/>
    </row>
    <row r="21" spans="2:134" s="6" customFormat="1" ht="11.25">
      <c r="B21" s="39" t="s">
        <v>379</v>
      </c>
      <c r="C21" s="150" t="s">
        <v>493</v>
      </c>
      <c r="D21" s="432">
        <v>76.8</v>
      </c>
      <c r="E21" s="701" t="s">
        <v>299</v>
      </c>
      <c r="F21" s="425">
        <v>165</v>
      </c>
      <c r="G21" s="218"/>
      <c r="H21" s="432">
        <v>82.1</v>
      </c>
      <c r="I21" s="432">
        <v>71.7</v>
      </c>
      <c r="K21" s="430">
        <v>82.1</v>
      </c>
      <c r="L21" s="704" t="s">
        <v>300</v>
      </c>
      <c r="M21" s="145">
        <v>57</v>
      </c>
      <c r="N21" s="145"/>
      <c r="O21" s="439">
        <v>10.7</v>
      </c>
      <c r="P21" s="147">
        <v>7</v>
      </c>
      <c r="Q21" s="179"/>
      <c r="R21" s="430">
        <v>95.8</v>
      </c>
      <c r="S21" s="432">
        <v>84.9</v>
      </c>
      <c r="U21" s="430">
        <v>90.7</v>
      </c>
      <c r="V21" s="435" t="s">
        <v>301</v>
      </c>
      <c r="W21" s="436">
        <v>49</v>
      </c>
      <c r="X21" s="147"/>
      <c r="Y21" s="718">
        <v>0.8</v>
      </c>
      <c r="Z21" s="147">
        <v>53</v>
      </c>
      <c r="AA21" s="147"/>
      <c r="AB21" s="438">
        <v>96.4</v>
      </c>
      <c r="AC21" s="439">
        <v>88.9</v>
      </c>
      <c r="AE21" s="432">
        <v>70.5</v>
      </c>
      <c r="AF21" s="706" t="s">
        <v>299</v>
      </c>
      <c r="AG21" s="145">
        <v>129</v>
      </c>
      <c r="AH21" s="145"/>
      <c r="AI21" s="432">
        <v>79.5</v>
      </c>
      <c r="AJ21" s="432">
        <v>64.2</v>
      </c>
      <c r="AL21" s="443">
        <v>13.51333333</v>
      </c>
      <c r="AM21" s="707" t="s">
        <v>300</v>
      </c>
      <c r="AN21" s="145">
        <v>227</v>
      </c>
      <c r="AO21" s="145"/>
      <c r="AP21" s="434">
        <v>-0.5</v>
      </c>
      <c r="AQ21" s="147">
        <v>189</v>
      </c>
      <c r="AR21" s="145"/>
      <c r="AS21" s="434">
        <v>15.1</v>
      </c>
      <c r="AT21" s="708">
        <v>12.6</v>
      </c>
      <c r="AU21" s="145"/>
      <c r="AV21" s="443">
        <v>2.1196581200000004</v>
      </c>
      <c r="AW21" s="736">
        <v>252</v>
      </c>
      <c r="AX21" s="451" t="s">
        <v>1038</v>
      </c>
      <c r="AY21" s="145"/>
      <c r="AZ21" s="443">
        <v>2.1000000000000014</v>
      </c>
      <c r="BA21" s="737" t="s">
        <v>1038</v>
      </c>
      <c r="BB21" s="434">
        <v>1.4000000000000004</v>
      </c>
      <c r="BC21" s="738" t="s">
        <v>1038</v>
      </c>
      <c r="BD21" s="147"/>
      <c r="BE21" s="322" t="s">
        <v>197</v>
      </c>
      <c r="BF21" s="434">
        <v>34.3</v>
      </c>
      <c r="BG21" s="704" t="s">
        <v>300</v>
      </c>
      <c r="BH21" s="145">
        <v>210</v>
      </c>
      <c r="BI21" s="147"/>
      <c r="BJ21" s="439">
        <v>72</v>
      </c>
      <c r="BK21" s="434">
        <v>15</v>
      </c>
      <c r="BM21" s="434">
        <v>16</v>
      </c>
      <c r="BN21" s="444" t="s">
        <v>299</v>
      </c>
      <c r="BO21" s="145">
        <v>170</v>
      </c>
      <c r="BP21" s="145"/>
      <c r="BQ21" s="439">
        <v>39.3</v>
      </c>
      <c r="BR21" s="445">
        <v>2.2</v>
      </c>
      <c r="BS21" s="446"/>
      <c r="BT21" s="150" t="s">
        <v>197</v>
      </c>
      <c r="BU21" s="438">
        <v>25.71428571428571</v>
      </c>
      <c r="BV21" s="447" t="s">
        <v>301</v>
      </c>
      <c r="BW21" s="145">
        <v>127</v>
      </c>
      <c r="BX21" s="446"/>
      <c r="BY21" s="438">
        <v>12</v>
      </c>
      <c r="BZ21" s="434">
        <v>35</v>
      </c>
      <c r="CB21" s="445">
        <v>55.714285714285715</v>
      </c>
      <c r="CC21" s="704" t="s">
        <v>301</v>
      </c>
      <c r="CD21" s="145">
        <v>258</v>
      </c>
      <c r="CE21" s="145"/>
      <c r="CF21" s="434">
        <v>72</v>
      </c>
      <c r="CG21" s="443">
        <v>47.5</v>
      </c>
      <c r="CI21" s="39" t="s">
        <v>493</v>
      </c>
      <c r="CJ21" s="448">
        <v>103340.53367217281</v>
      </c>
      <c r="CK21" s="147"/>
      <c r="CL21" s="449">
        <v>18970.684625158832</v>
      </c>
      <c r="CM21" s="147"/>
      <c r="CN21" s="449">
        <v>5155.273189326556</v>
      </c>
      <c r="CO21" s="147"/>
      <c r="CP21" s="434">
        <v>5.356756771559983</v>
      </c>
      <c r="CQ21" s="450">
        <v>173</v>
      </c>
      <c r="CR21" s="5"/>
      <c r="CS21" s="39" t="s">
        <v>765</v>
      </c>
      <c r="CT21" s="145">
        <v>5622</v>
      </c>
      <c r="CU21" s="145"/>
      <c r="CV21" s="451">
        <v>33.23</v>
      </c>
      <c r="CW21" s="451">
        <v>22.55</v>
      </c>
      <c r="CX21" s="145"/>
      <c r="CY21" s="145">
        <v>172024</v>
      </c>
      <c r="CZ21" s="145"/>
      <c r="DA21" s="425">
        <v>98288.8613488732</v>
      </c>
      <c r="DB21" s="145"/>
      <c r="DC21" s="227" t="s">
        <v>941</v>
      </c>
      <c r="DD21" s="227"/>
      <c r="DE21" s="316">
        <v>0</v>
      </c>
      <c r="DF21" s="147"/>
      <c r="DG21" s="316">
        <v>0</v>
      </c>
      <c r="DH21" s="218"/>
      <c r="DI21" s="318">
        <v>84.17</v>
      </c>
      <c r="DJ21" s="218"/>
      <c r="DK21" s="319" t="s">
        <v>198</v>
      </c>
      <c r="DL21" s="316">
        <v>63.3</v>
      </c>
      <c r="DM21" s="227" t="s">
        <v>202</v>
      </c>
      <c r="DN21" s="316">
        <v>10.4</v>
      </c>
      <c r="DO21" s="227" t="s">
        <v>203</v>
      </c>
      <c r="DP21" s="316">
        <v>6.7</v>
      </c>
      <c r="DQ21" s="145"/>
      <c r="DR21" s="317">
        <v>15.83</v>
      </c>
      <c r="DS21" s="147"/>
      <c r="DT21" s="316">
        <v>0</v>
      </c>
      <c r="DU21" s="145"/>
      <c r="DV21" s="317">
        <v>56.88</v>
      </c>
      <c r="DW21" s="317">
        <v>37.16</v>
      </c>
      <c r="DX21" s="317">
        <v>0</v>
      </c>
      <c r="DY21" s="218">
        <v>5.96</v>
      </c>
      <c r="DZ21" s="145"/>
      <c r="EA21" s="454">
        <v>192.5</v>
      </c>
      <c r="EC21" s="15"/>
      <c r="ED21" s="15"/>
    </row>
    <row r="22" spans="2:134" s="6" customFormat="1" ht="11.25">
      <c r="B22" s="39" t="s">
        <v>379</v>
      </c>
      <c r="C22" s="150" t="s">
        <v>494</v>
      </c>
      <c r="D22" s="432">
        <v>81.3</v>
      </c>
      <c r="E22" s="701" t="s">
        <v>301</v>
      </c>
      <c r="F22" s="455">
        <v>76</v>
      </c>
      <c r="G22" s="218"/>
      <c r="H22" s="432">
        <v>77.4</v>
      </c>
      <c r="I22" s="432">
        <v>77.8</v>
      </c>
      <c r="K22" s="432">
        <v>80.6</v>
      </c>
      <c r="L22" s="433" t="s">
        <v>299</v>
      </c>
      <c r="M22" s="154">
        <v>78</v>
      </c>
      <c r="N22" s="145"/>
      <c r="O22" s="439">
        <v>6.6</v>
      </c>
      <c r="P22" s="456">
        <v>33</v>
      </c>
      <c r="Q22" s="179"/>
      <c r="R22" s="432">
        <v>83.7</v>
      </c>
      <c r="S22" s="432">
        <v>82.4</v>
      </c>
      <c r="U22" s="432">
        <v>90</v>
      </c>
      <c r="V22" s="435" t="s">
        <v>301</v>
      </c>
      <c r="W22" s="436">
        <v>68</v>
      </c>
      <c r="X22" s="147"/>
      <c r="Y22" s="718">
        <v>0.8</v>
      </c>
      <c r="Z22" s="456">
        <v>53</v>
      </c>
      <c r="AA22" s="147"/>
      <c r="AB22" s="453">
        <v>100</v>
      </c>
      <c r="AC22" s="434">
        <v>82.9</v>
      </c>
      <c r="AE22" s="430">
        <v>75</v>
      </c>
      <c r="AF22" s="440" t="s">
        <v>301</v>
      </c>
      <c r="AG22" s="154">
        <v>48</v>
      </c>
      <c r="AH22" s="145"/>
      <c r="AI22" s="432">
        <v>74.2</v>
      </c>
      <c r="AJ22" s="430">
        <v>72.2</v>
      </c>
      <c r="AL22" s="434">
        <v>13.96475</v>
      </c>
      <c r="AM22" s="707" t="s">
        <v>301</v>
      </c>
      <c r="AN22" s="154">
        <v>118</v>
      </c>
      <c r="AO22" s="145"/>
      <c r="AP22" s="439">
        <v>0.1</v>
      </c>
      <c r="AQ22" s="456">
        <v>28</v>
      </c>
      <c r="AR22" s="145"/>
      <c r="AS22" s="443">
        <v>14.5</v>
      </c>
      <c r="AT22" s="718">
        <v>14</v>
      </c>
      <c r="AU22" s="145"/>
      <c r="AV22" s="439">
        <v>0.5650158700000016</v>
      </c>
      <c r="AW22" s="736">
        <v>14</v>
      </c>
      <c r="AX22" s="451" t="s">
        <v>1038</v>
      </c>
      <c r="AY22" s="145"/>
      <c r="AZ22" s="439">
        <v>0.3999999999999986</v>
      </c>
      <c r="BA22" s="737" t="s">
        <v>1038</v>
      </c>
      <c r="BB22" s="434">
        <v>1.3999999999999986</v>
      </c>
      <c r="BC22" s="738" t="s">
        <v>1038</v>
      </c>
      <c r="BD22" s="147"/>
      <c r="BE22" s="322" t="s">
        <v>196</v>
      </c>
      <c r="BF22" s="443">
        <v>29.6</v>
      </c>
      <c r="BG22" s="704" t="s">
        <v>301</v>
      </c>
      <c r="BH22" s="154">
        <v>259</v>
      </c>
      <c r="BI22" s="147"/>
      <c r="BJ22" s="434">
        <v>61.3</v>
      </c>
      <c r="BK22" s="443">
        <v>5</v>
      </c>
      <c r="BL22" s="5"/>
      <c r="BM22" s="443">
        <v>10</v>
      </c>
      <c r="BN22" s="444" t="s">
        <v>299</v>
      </c>
      <c r="BO22" s="154">
        <v>259</v>
      </c>
      <c r="BP22" s="145"/>
      <c r="BQ22" s="434">
        <v>24.1</v>
      </c>
      <c r="BR22" s="445">
        <v>2.9</v>
      </c>
      <c r="BS22" s="446"/>
      <c r="BT22" s="150" t="s">
        <v>196</v>
      </c>
      <c r="BU22" s="453">
        <v>36.61971830985916</v>
      </c>
      <c r="BV22" s="447" t="s">
        <v>301</v>
      </c>
      <c r="BW22" s="154">
        <v>14</v>
      </c>
      <c r="BX22" s="446"/>
      <c r="BY22" s="438">
        <v>12.903225806451612</v>
      </c>
      <c r="BZ22" s="439">
        <v>55.00000000000001</v>
      </c>
      <c r="CB22" s="432">
        <v>64.7887323943662</v>
      </c>
      <c r="CC22" s="704" t="s">
        <v>300</v>
      </c>
      <c r="CD22" s="154">
        <v>152</v>
      </c>
      <c r="CE22" s="145"/>
      <c r="CF22" s="434">
        <v>74.19354838709677</v>
      </c>
      <c r="CG22" s="434">
        <v>57.49999999999999</v>
      </c>
      <c r="CI22" s="39" t="s">
        <v>494</v>
      </c>
      <c r="CJ22" s="458">
        <v>100518.64035087719</v>
      </c>
      <c r="CK22" s="147"/>
      <c r="CL22" s="459">
        <v>18648.223525616162</v>
      </c>
      <c r="CM22" s="147"/>
      <c r="CN22" s="459">
        <v>5002.960526315789</v>
      </c>
      <c r="CO22" s="147"/>
      <c r="CP22" s="434">
        <v>0.9997239379590214</v>
      </c>
      <c r="CQ22" s="460">
        <v>111</v>
      </c>
      <c r="CR22" s="5"/>
      <c r="CS22" s="39" t="s">
        <v>766</v>
      </c>
      <c r="CT22" s="154">
        <v>7223</v>
      </c>
      <c r="CU22" s="145"/>
      <c r="CV22" s="766">
        <v>32.48</v>
      </c>
      <c r="CW22" s="766">
        <v>21.8</v>
      </c>
      <c r="CX22" s="145"/>
      <c r="CY22" s="154">
        <v>189491</v>
      </c>
      <c r="CZ22" s="145"/>
      <c r="DA22" s="455">
        <v>99710.65488652396</v>
      </c>
      <c r="DB22" s="145"/>
      <c r="DC22" s="320" t="s">
        <v>944</v>
      </c>
      <c r="DD22" s="227"/>
      <c r="DE22" s="222">
        <v>2.46</v>
      </c>
      <c r="DF22" s="147"/>
      <c r="DG22" s="222">
        <v>0</v>
      </c>
      <c r="DH22" s="218"/>
      <c r="DI22" s="225">
        <v>76.76</v>
      </c>
      <c r="DJ22" s="218"/>
      <c r="DK22" s="321" t="s">
        <v>202</v>
      </c>
      <c r="DL22" s="222">
        <v>72.2</v>
      </c>
      <c r="DM22" s="320" t="s">
        <v>198</v>
      </c>
      <c r="DN22" s="222">
        <v>1.4</v>
      </c>
      <c r="DO22" s="320" t="s">
        <v>199</v>
      </c>
      <c r="DP22" s="222">
        <v>0.7</v>
      </c>
      <c r="DQ22" s="154"/>
      <c r="DR22" s="164">
        <v>20.42</v>
      </c>
      <c r="DS22" s="147"/>
      <c r="DT22" s="222">
        <v>0.35</v>
      </c>
      <c r="DU22" s="145"/>
      <c r="DV22" s="164">
        <v>38.21</v>
      </c>
      <c r="DW22" s="164">
        <v>46.79</v>
      </c>
      <c r="DX22" s="164">
        <v>8.21</v>
      </c>
      <c r="DY22" s="223">
        <v>6.79</v>
      </c>
      <c r="DZ22" s="145"/>
      <c r="EA22" s="461">
        <v>192.5862069</v>
      </c>
      <c r="EC22" s="15"/>
      <c r="ED22" s="15"/>
    </row>
    <row r="23" spans="2:134" s="6" customFormat="1" ht="11.25">
      <c r="B23" s="39" t="s">
        <v>379</v>
      </c>
      <c r="C23" s="150" t="s">
        <v>501</v>
      </c>
      <c r="D23" s="432">
        <v>79.2</v>
      </c>
      <c r="E23" s="701" t="s">
        <v>301</v>
      </c>
      <c r="F23" s="425">
        <v>117</v>
      </c>
      <c r="G23" s="218"/>
      <c r="H23" s="432">
        <v>80.2</v>
      </c>
      <c r="I23" s="432">
        <v>78.3</v>
      </c>
      <c r="K23" s="445">
        <v>72.5</v>
      </c>
      <c r="L23" s="704" t="s">
        <v>300</v>
      </c>
      <c r="M23" s="145">
        <v>233</v>
      </c>
      <c r="N23" s="145"/>
      <c r="O23" s="443">
        <v>-0.9</v>
      </c>
      <c r="P23" s="147">
        <v>221</v>
      </c>
      <c r="Q23" s="179"/>
      <c r="R23" s="445">
        <v>82</v>
      </c>
      <c r="S23" s="432">
        <v>78.6</v>
      </c>
      <c r="U23" s="445">
        <v>80.8</v>
      </c>
      <c r="V23" s="435" t="s">
        <v>299</v>
      </c>
      <c r="W23" s="436">
        <v>261</v>
      </c>
      <c r="X23" s="147"/>
      <c r="Y23" s="708">
        <v>-8.2</v>
      </c>
      <c r="Z23" s="147">
        <v>260</v>
      </c>
      <c r="AA23" s="147"/>
      <c r="AB23" s="472">
        <v>84</v>
      </c>
      <c r="AC23" s="434">
        <v>78.4</v>
      </c>
      <c r="AE23" s="432">
        <v>66.3</v>
      </c>
      <c r="AF23" s="706" t="s">
        <v>300</v>
      </c>
      <c r="AG23" s="145">
        <v>205</v>
      </c>
      <c r="AH23" s="145"/>
      <c r="AI23" s="445">
        <v>70.9</v>
      </c>
      <c r="AJ23" s="432">
        <v>65.7</v>
      </c>
      <c r="AL23" s="443">
        <v>13.25313208</v>
      </c>
      <c r="AM23" s="707" t="s">
        <v>300</v>
      </c>
      <c r="AN23" s="145">
        <v>260</v>
      </c>
      <c r="AO23" s="145"/>
      <c r="AP23" s="443">
        <v>-0.8</v>
      </c>
      <c r="AQ23" s="147">
        <v>264</v>
      </c>
      <c r="AR23" s="145"/>
      <c r="AS23" s="443">
        <v>14.3</v>
      </c>
      <c r="AT23" s="708">
        <v>12.6</v>
      </c>
      <c r="AU23" s="145"/>
      <c r="AV23" s="443">
        <v>1.9431021499999996</v>
      </c>
      <c r="AW23" s="736">
        <v>232</v>
      </c>
      <c r="AX23" s="451" t="s">
        <v>1038</v>
      </c>
      <c r="AY23" s="145"/>
      <c r="AZ23" s="443">
        <v>1.5999999999999996</v>
      </c>
      <c r="BA23" s="737" t="s">
        <v>1038</v>
      </c>
      <c r="BB23" s="443">
        <v>1.9000000000000004</v>
      </c>
      <c r="BC23" s="738" t="s">
        <v>1038</v>
      </c>
      <c r="BD23" s="147"/>
      <c r="BE23" s="322" t="s">
        <v>207</v>
      </c>
      <c r="BF23" s="443">
        <v>33.5</v>
      </c>
      <c r="BG23" s="704" t="s">
        <v>300</v>
      </c>
      <c r="BH23" s="145">
        <v>223</v>
      </c>
      <c r="BI23" s="147"/>
      <c r="BJ23" s="434">
        <v>60.4</v>
      </c>
      <c r="BK23" s="434">
        <v>17.9</v>
      </c>
      <c r="BM23" s="443">
        <v>10.9</v>
      </c>
      <c r="BN23" s="444" t="s">
        <v>299</v>
      </c>
      <c r="BO23" s="145">
        <v>250</v>
      </c>
      <c r="BP23" s="145"/>
      <c r="BQ23" s="443">
        <v>19.8</v>
      </c>
      <c r="BR23" s="432">
        <v>5.6</v>
      </c>
      <c r="BS23" s="446"/>
      <c r="BT23" s="150" t="s">
        <v>207</v>
      </c>
      <c r="BU23" s="438">
        <v>26.61290322580645</v>
      </c>
      <c r="BV23" s="447" t="s">
        <v>299</v>
      </c>
      <c r="BW23" s="145">
        <v>106</v>
      </c>
      <c r="BX23" s="446"/>
      <c r="BY23" s="453">
        <v>23.076923076923077</v>
      </c>
      <c r="BZ23" s="443">
        <v>28.205128205128204</v>
      </c>
      <c r="CB23" s="432">
        <v>61.29032258064516</v>
      </c>
      <c r="CC23" s="704" t="s">
        <v>299</v>
      </c>
      <c r="CD23" s="145">
        <v>209</v>
      </c>
      <c r="CE23" s="145"/>
      <c r="CF23" s="439">
        <v>80.21978021978022</v>
      </c>
      <c r="CG23" s="443">
        <v>50</v>
      </c>
      <c r="CI23" s="39" t="s">
        <v>501</v>
      </c>
      <c r="CJ23" s="448">
        <v>94794.83282674772</v>
      </c>
      <c r="CK23" s="147"/>
      <c r="CL23" s="449">
        <v>15723.68717277238</v>
      </c>
      <c r="CM23" s="147"/>
      <c r="CN23" s="449">
        <v>4364.559270516717</v>
      </c>
      <c r="CO23" s="147"/>
      <c r="CP23" s="434">
        <v>0.05151243804446028</v>
      </c>
      <c r="CQ23" s="450">
        <v>97</v>
      </c>
      <c r="CR23" s="5"/>
      <c r="CS23" s="39" t="s">
        <v>773</v>
      </c>
      <c r="CT23" s="145">
        <v>23108</v>
      </c>
      <c r="CU23" s="145"/>
      <c r="CV23" s="451">
        <v>32.35</v>
      </c>
      <c r="CW23" s="451">
        <v>21.67</v>
      </c>
      <c r="CX23" s="145"/>
      <c r="CY23" s="145">
        <v>178439</v>
      </c>
      <c r="CZ23" s="145"/>
      <c r="DA23" s="425">
        <v>94790.39541148556</v>
      </c>
      <c r="DB23" s="145"/>
      <c r="DC23" s="227" t="s">
        <v>941</v>
      </c>
      <c r="DD23" s="227"/>
      <c r="DE23" s="316">
        <v>68.87</v>
      </c>
      <c r="DF23" s="147"/>
      <c r="DG23" s="316">
        <v>0</v>
      </c>
      <c r="DH23" s="218"/>
      <c r="DI23" s="318">
        <v>18.36</v>
      </c>
      <c r="DJ23" s="218"/>
      <c r="DK23" s="319" t="s">
        <v>202</v>
      </c>
      <c r="DL23" s="316">
        <v>13.3</v>
      </c>
      <c r="DM23" s="227" t="s">
        <v>217</v>
      </c>
      <c r="DN23" s="316">
        <v>0.8</v>
      </c>
      <c r="DO23" s="227" t="s">
        <v>200</v>
      </c>
      <c r="DP23" s="316">
        <v>0.4</v>
      </c>
      <c r="DQ23" s="145"/>
      <c r="DR23" s="317">
        <v>12.58</v>
      </c>
      <c r="DS23" s="147"/>
      <c r="DT23" s="316">
        <v>0.19</v>
      </c>
      <c r="DU23" s="145"/>
      <c r="DV23" s="317">
        <v>54.65</v>
      </c>
      <c r="DW23" s="317">
        <v>33.07</v>
      </c>
      <c r="DX23" s="317">
        <v>0.79</v>
      </c>
      <c r="DY23" s="218">
        <v>11.49</v>
      </c>
      <c r="DZ23" s="145"/>
      <c r="EA23" s="454">
        <v>190.57184751</v>
      </c>
      <c r="EC23" s="15"/>
      <c r="ED23" s="15"/>
    </row>
    <row r="24" spans="2:134" s="6" customFormat="1" ht="11.25">
      <c r="B24" s="39" t="s">
        <v>379</v>
      </c>
      <c r="C24" s="150" t="s">
        <v>505</v>
      </c>
      <c r="D24" s="432">
        <v>76.7</v>
      </c>
      <c r="E24" s="701" t="s">
        <v>301</v>
      </c>
      <c r="F24" s="425">
        <v>167</v>
      </c>
      <c r="G24" s="218"/>
      <c r="H24" s="445">
        <v>69.2</v>
      </c>
      <c r="I24" s="432">
        <v>78.6</v>
      </c>
      <c r="K24" s="432">
        <v>78.9</v>
      </c>
      <c r="L24" s="704" t="s">
        <v>303</v>
      </c>
      <c r="M24" s="145">
        <v>110</v>
      </c>
      <c r="N24" s="145"/>
      <c r="O24" s="439">
        <v>7.2</v>
      </c>
      <c r="P24" s="147">
        <v>29</v>
      </c>
      <c r="Q24" s="179"/>
      <c r="R24" s="445">
        <v>80</v>
      </c>
      <c r="S24" s="430">
        <v>91.1</v>
      </c>
      <c r="U24" s="445">
        <v>80.8</v>
      </c>
      <c r="V24" s="435" t="s">
        <v>299</v>
      </c>
      <c r="W24" s="436">
        <v>261</v>
      </c>
      <c r="X24" s="147"/>
      <c r="Y24" s="705">
        <v>-4.3</v>
      </c>
      <c r="Z24" s="147">
        <v>200</v>
      </c>
      <c r="AA24" s="147"/>
      <c r="AB24" s="472">
        <v>83.3</v>
      </c>
      <c r="AC24" s="434">
        <v>80</v>
      </c>
      <c r="AE24" s="445">
        <v>63.3</v>
      </c>
      <c r="AF24" s="706" t="s">
        <v>300</v>
      </c>
      <c r="AG24" s="145">
        <v>246</v>
      </c>
      <c r="AH24" s="145"/>
      <c r="AI24" s="445">
        <v>53.8</v>
      </c>
      <c r="AJ24" s="432">
        <v>66.7</v>
      </c>
      <c r="AL24" s="443">
        <v>12.61730769</v>
      </c>
      <c r="AM24" s="707" t="s">
        <v>299</v>
      </c>
      <c r="AN24" s="145">
        <v>287</v>
      </c>
      <c r="AO24" s="145"/>
      <c r="AP24" s="443">
        <v>-0.7</v>
      </c>
      <c r="AQ24" s="147">
        <v>246</v>
      </c>
      <c r="AR24" s="145"/>
      <c r="AS24" s="443">
        <v>13.7</v>
      </c>
      <c r="AT24" s="708">
        <v>12.3</v>
      </c>
      <c r="AU24" s="145"/>
      <c r="AV24" s="434">
        <v>1.40725926</v>
      </c>
      <c r="AW24" s="736">
        <v>137</v>
      </c>
      <c r="AX24" s="451" t="s">
        <v>1038</v>
      </c>
      <c r="AY24" s="145"/>
      <c r="AZ24" s="439">
        <v>0.40000000000000036</v>
      </c>
      <c r="BA24" s="736" t="s">
        <v>1044</v>
      </c>
      <c r="BB24" s="443">
        <v>1.9000000000000004</v>
      </c>
      <c r="BC24" s="738" t="s">
        <v>1038</v>
      </c>
      <c r="BD24" s="147"/>
      <c r="BE24" s="322" t="s">
        <v>201</v>
      </c>
      <c r="BF24" s="443">
        <v>23.2</v>
      </c>
      <c r="BG24" s="704" t="s">
        <v>301</v>
      </c>
      <c r="BH24" s="145">
        <v>285</v>
      </c>
      <c r="BI24" s="147"/>
      <c r="BJ24" s="443">
        <v>40.9</v>
      </c>
      <c r="BK24" s="443">
        <v>12.1</v>
      </c>
      <c r="BM24" s="443">
        <v>5.8</v>
      </c>
      <c r="BN24" s="444" t="s">
        <v>299</v>
      </c>
      <c r="BO24" s="145">
        <v>284</v>
      </c>
      <c r="BP24" s="145"/>
      <c r="BQ24" s="443">
        <v>16.7</v>
      </c>
      <c r="BR24" s="445">
        <v>2.5</v>
      </c>
      <c r="BS24" s="446"/>
      <c r="BT24" s="150" t="s">
        <v>201</v>
      </c>
      <c r="BU24" s="453">
        <v>37.5</v>
      </c>
      <c r="BV24" s="447" t="s">
        <v>301</v>
      </c>
      <c r="BW24" s="145">
        <v>11</v>
      </c>
      <c r="BX24" s="446"/>
      <c r="BY24" s="453">
        <v>31.818181818181817</v>
      </c>
      <c r="BZ24" s="434">
        <v>39.39393939393939</v>
      </c>
      <c r="CB24" s="445">
        <v>55.35714285714286</v>
      </c>
      <c r="CC24" s="704" t="s">
        <v>300</v>
      </c>
      <c r="CD24" s="145">
        <v>263</v>
      </c>
      <c r="CE24" s="145"/>
      <c r="CF24" s="443">
        <v>63.63636363636363</v>
      </c>
      <c r="CG24" s="443">
        <v>48.484848484848484</v>
      </c>
      <c r="CI24" s="39" t="s">
        <v>505</v>
      </c>
      <c r="CJ24" s="448">
        <v>100989.0625</v>
      </c>
      <c r="CK24" s="147"/>
      <c r="CL24" s="449">
        <v>18261.327232564847</v>
      </c>
      <c r="CM24" s="147"/>
      <c r="CN24" s="449">
        <v>6370.3125</v>
      </c>
      <c r="CO24" s="147"/>
      <c r="CP24" s="434">
        <v>0.3159978680376094</v>
      </c>
      <c r="CQ24" s="450">
        <v>102</v>
      </c>
      <c r="CR24" s="5"/>
      <c r="CS24" s="39" t="s">
        <v>777</v>
      </c>
      <c r="CT24" s="145">
        <v>4870</v>
      </c>
      <c r="CU24" s="145"/>
      <c r="CV24" s="451">
        <v>32.1</v>
      </c>
      <c r="CW24" s="451">
        <v>21.42</v>
      </c>
      <c r="CX24" s="145"/>
      <c r="CY24" s="145">
        <v>156682</v>
      </c>
      <c r="CZ24" s="145"/>
      <c r="DA24" s="425">
        <v>100760.20582637016</v>
      </c>
      <c r="DB24" s="145"/>
      <c r="DC24" s="227" t="s">
        <v>941</v>
      </c>
      <c r="DD24" s="227"/>
      <c r="DE24" s="316">
        <v>12.06</v>
      </c>
      <c r="DF24" s="147"/>
      <c r="DG24" s="316">
        <v>0</v>
      </c>
      <c r="DH24" s="218"/>
      <c r="DI24" s="318">
        <v>66.83</v>
      </c>
      <c r="DJ24" s="218"/>
      <c r="DK24" s="319" t="s">
        <v>207</v>
      </c>
      <c r="DL24" s="316">
        <v>42.2</v>
      </c>
      <c r="DM24" s="227" t="s">
        <v>202</v>
      </c>
      <c r="DN24" s="316">
        <v>13.6</v>
      </c>
      <c r="DO24" s="227" t="s">
        <v>231</v>
      </c>
      <c r="DP24" s="316">
        <v>3</v>
      </c>
      <c r="DQ24" s="145"/>
      <c r="DR24" s="317">
        <v>21.11</v>
      </c>
      <c r="DS24" s="147"/>
      <c r="DT24" s="316">
        <v>0</v>
      </c>
      <c r="DU24" s="145"/>
      <c r="DV24" s="317">
        <v>52.72</v>
      </c>
      <c r="DW24" s="317">
        <v>27.72</v>
      </c>
      <c r="DX24" s="317">
        <v>2.17</v>
      </c>
      <c r="DY24" s="218">
        <v>17.39</v>
      </c>
      <c r="DZ24" s="145"/>
      <c r="EA24" s="454">
        <v>186.48648649</v>
      </c>
      <c r="EC24" s="15"/>
      <c r="ED24" s="15"/>
    </row>
    <row r="25" spans="2:134" s="6" customFormat="1" ht="11.25">
      <c r="B25" s="39" t="s">
        <v>379</v>
      </c>
      <c r="C25" s="150" t="s">
        <v>527</v>
      </c>
      <c r="D25" s="432">
        <v>75.2</v>
      </c>
      <c r="E25" s="701" t="s">
        <v>301</v>
      </c>
      <c r="F25" s="425">
        <v>199</v>
      </c>
      <c r="G25" s="218"/>
      <c r="H25" s="432">
        <v>81.5</v>
      </c>
      <c r="I25" s="445">
        <v>68.5</v>
      </c>
      <c r="K25" s="432">
        <v>74.5</v>
      </c>
      <c r="L25" s="704" t="s">
        <v>301</v>
      </c>
      <c r="M25" s="145">
        <v>205</v>
      </c>
      <c r="N25" s="145"/>
      <c r="O25" s="434">
        <v>3.7</v>
      </c>
      <c r="P25" s="147">
        <v>97</v>
      </c>
      <c r="Q25" s="179"/>
      <c r="R25" s="445">
        <v>79.1</v>
      </c>
      <c r="S25" s="432">
        <v>80</v>
      </c>
      <c r="U25" s="445">
        <v>81.5</v>
      </c>
      <c r="V25" s="435" t="s">
        <v>299</v>
      </c>
      <c r="W25" s="436">
        <v>255</v>
      </c>
      <c r="X25" s="147"/>
      <c r="Y25" s="708">
        <v>-5.7</v>
      </c>
      <c r="Z25" s="147">
        <v>228</v>
      </c>
      <c r="AA25" s="147"/>
      <c r="AB25" s="472">
        <v>89.7</v>
      </c>
      <c r="AC25" s="443">
        <v>76.2</v>
      </c>
      <c r="AE25" s="445">
        <v>62.8</v>
      </c>
      <c r="AF25" s="706" t="s">
        <v>300</v>
      </c>
      <c r="AG25" s="145">
        <v>253</v>
      </c>
      <c r="AH25" s="145"/>
      <c r="AI25" s="432">
        <v>72.3</v>
      </c>
      <c r="AJ25" s="445">
        <v>52.1</v>
      </c>
      <c r="AL25" s="443">
        <v>13.09023077</v>
      </c>
      <c r="AM25" s="707" t="s">
        <v>299</v>
      </c>
      <c r="AN25" s="145">
        <v>276</v>
      </c>
      <c r="AO25" s="145"/>
      <c r="AP25" s="443">
        <v>-0.7</v>
      </c>
      <c r="AQ25" s="147">
        <v>246</v>
      </c>
      <c r="AR25" s="145"/>
      <c r="AS25" s="443">
        <v>14.1</v>
      </c>
      <c r="AT25" s="708">
        <v>12.3</v>
      </c>
      <c r="AU25" s="145"/>
      <c r="AV25" s="439">
        <v>0.7374816400000004</v>
      </c>
      <c r="AW25" s="736">
        <v>30</v>
      </c>
      <c r="AX25" s="451" t="s">
        <v>1038</v>
      </c>
      <c r="AY25" s="145"/>
      <c r="AZ25" s="434">
        <v>1.4000000000000004</v>
      </c>
      <c r="BA25" s="737" t="s">
        <v>1038</v>
      </c>
      <c r="BB25" s="439">
        <v>0.20000000000000107</v>
      </c>
      <c r="BC25" s="738" t="s">
        <v>1038</v>
      </c>
      <c r="BD25" s="147"/>
      <c r="BE25" s="322" t="s">
        <v>206</v>
      </c>
      <c r="BF25" s="439">
        <v>44.1</v>
      </c>
      <c r="BG25" s="704" t="s">
        <v>301</v>
      </c>
      <c r="BH25" s="145">
        <v>64</v>
      </c>
      <c r="BI25" s="147"/>
      <c r="BJ25" s="439">
        <v>71.4</v>
      </c>
      <c r="BK25" s="439">
        <v>22.4</v>
      </c>
      <c r="BM25" s="443">
        <v>9.2</v>
      </c>
      <c r="BN25" s="444" t="s">
        <v>302</v>
      </c>
      <c r="BO25" s="145">
        <v>270</v>
      </c>
      <c r="BP25" s="145"/>
      <c r="BQ25" s="443">
        <v>17.2</v>
      </c>
      <c r="BR25" s="445">
        <v>3.2</v>
      </c>
      <c r="BS25" s="446"/>
      <c r="BT25" s="150" t="s">
        <v>206</v>
      </c>
      <c r="BU25" s="438">
        <v>21.568627450980394</v>
      </c>
      <c r="BV25" s="447" t="s">
        <v>299</v>
      </c>
      <c r="BW25" s="145">
        <v>204</v>
      </c>
      <c r="BX25" s="446"/>
      <c r="BY25" s="472">
        <v>9.523809523809524</v>
      </c>
      <c r="BZ25" s="434">
        <v>31.03448275862069</v>
      </c>
      <c r="CB25" s="445">
        <v>57.84313725490197</v>
      </c>
      <c r="CC25" s="704" t="s">
        <v>302</v>
      </c>
      <c r="CD25" s="145">
        <v>244</v>
      </c>
      <c r="CE25" s="145"/>
      <c r="CF25" s="443">
        <v>69.04761904761905</v>
      </c>
      <c r="CG25" s="443">
        <v>50</v>
      </c>
      <c r="CI25" s="39" t="s">
        <v>527</v>
      </c>
      <c r="CJ25" s="448">
        <v>94119.09650924025</v>
      </c>
      <c r="CK25" s="147"/>
      <c r="CL25" s="449">
        <v>18205.06913073238</v>
      </c>
      <c r="CM25" s="147"/>
      <c r="CN25" s="449">
        <v>4632.375085557837</v>
      </c>
      <c r="CO25" s="147"/>
      <c r="CP25" s="434">
        <v>-1.889831647932062</v>
      </c>
      <c r="CQ25" s="450">
        <v>74</v>
      </c>
      <c r="CR25" s="5"/>
      <c r="CS25" s="39" t="s">
        <v>800</v>
      </c>
      <c r="CT25" s="145">
        <v>10429</v>
      </c>
      <c r="CU25" s="145"/>
      <c r="CV25" s="451">
        <v>32.8</v>
      </c>
      <c r="CW25" s="451">
        <v>22.12</v>
      </c>
      <c r="CX25" s="145"/>
      <c r="CY25" s="145">
        <v>181976</v>
      </c>
      <c r="CZ25" s="145"/>
      <c r="DA25" s="425">
        <v>95949.19578100574</v>
      </c>
      <c r="DB25" s="145"/>
      <c r="DC25" s="227" t="s">
        <v>940</v>
      </c>
      <c r="DD25" s="227"/>
      <c r="DE25" s="316">
        <v>3.11</v>
      </c>
      <c r="DF25" s="147"/>
      <c r="DG25" s="316">
        <v>0</v>
      </c>
      <c r="DH25" s="218"/>
      <c r="DI25" s="318">
        <v>72.05</v>
      </c>
      <c r="DJ25" s="218"/>
      <c r="DK25" s="319" t="s">
        <v>202</v>
      </c>
      <c r="DL25" s="316">
        <v>37.1</v>
      </c>
      <c r="DM25" s="227" t="s">
        <v>207</v>
      </c>
      <c r="DN25" s="316">
        <v>29.2</v>
      </c>
      <c r="DO25" s="227" t="s">
        <v>200</v>
      </c>
      <c r="DP25" s="316">
        <v>2.5</v>
      </c>
      <c r="DQ25" s="145"/>
      <c r="DR25" s="317">
        <v>24.84</v>
      </c>
      <c r="DS25" s="147"/>
      <c r="DT25" s="316">
        <v>0</v>
      </c>
      <c r="DU25" s="145"/>
      <c r="DV25" s="317">
        <v>51.35</v>
      </c>
      <c r="DW25" s="317">
        <v>39.41</v>
      </c>
      <c r="DX25" s="317">
        <v>1.13</v>
      </c>
      <c r="DY25" s="218">
        <v>8.11</v>
      </c>
      <c r="DZ25" s="145"/>
      <c r="EA25" s="454">
        <v>188.38150289</v>
      </c>
      <c r="EC25" s="15"/>
      <c r="ED25" s="15"/>
    </row>
    <row r="26" spans="2:134" s="6" customFormat="1" ht="11.25">
      <c r="B26" s="39" t="s">
        <v>379</v>
      </c>
      <c r="C26" s="150" t="s">
        <v>379</v>
      </c>
      <c r="D26" s="432">
        <v>79.2</v>
      </c>
      <c r="E26" s="701" t="s">
        <v>300</v>
      </c>
      <c r="F26" s="425">
        <v>117</v>
      </c>
      <c r="G26" s="218"/>
      <c r="H26" s="432">
        <v>81.4</v>
      </c>
      <c r="I26" s="432">
        <v>74.6</v>
      </c>
      <c r="K26" s="432">
        <v>78.7</v>
      </c>
      <c r="L26" s="704" t="s">
        <v>300</v>
      </c>
      <c r="M26" s="145">
        <v>115</v>
      </c>
      <c r="N26" s="145"/>
      <c r="O26" s="439">
        <v>6.9</v>
      </c>
      <c r="P26" s="147">
        <v>30</v>
      </c>
      <c r="Q26" s="179"/>
      <c r="R26" s="432">
        <v>86.2</v>
      </c>
      <c r="S26" s="432">
        <v>82.4</v>
      </c>
      <c r="U26" s="432">
        <v>86.1</v>
      </c>
      <c r="V26" s="435" t="s">
        <v>300</v>
      </c>
      <c r="W26" s="436">
        <v>171</v>
      </c>
      <c r="X26" s="147"/>
      <c r="Y26" s="705">
        <v>-1.5</v>
      </c>
      <c r="Z26" s="147">
        <v>119</v>
      </c>
      <c r="AA26" s="147"/>
      <c r="AB26" s="438">
        <v>92.4</v>
      </c>
      <c r="AC26" s="434">
        <v>81.1</v>
      </c>
      <c r="AE26" s="432">
        <v>73</v>
      </c>
      <c r="AF26" s="706" t="s">
        <v>300</v>
      </c>
      <c r="AG26" s="145">
        <v>82</v>
      </c>
      <c r="AH26" s="145"/>
      <c r="AI26" s="432">
        <v>77.3</v>
      </c>
      <c r="AJ26" s="432">
        <v>64.7</v>
      </c>
      <c r="AL26" s="434">
        <v>13.79878852</v>
      </c>
      <c r="AM26" s="707" t="s">
        <v>300</v>
      </c>
      <c r="AN26" s="145">
        <v>167</v>
      </c>
      <c r="AO26" s="145"/>
      <c r="AP26" s="434">
        <v>-0.5</v>
      </c>
      <c r="AQ26" s="147">
        <v>189</v>
      </c>
      <c r="AR26" s="145"/>
      <c r="AS26" s="434">
        <v>14.8</v>
      </c>
      <c r="AT26" s="705">
        <v>12.8</v>
      </c>
      <c r="AU26" s="145"/>
      <c r="AV26" s="434">
        <v>1.59335205</v>
      </c>
      <c r="AW26" s="736">
        <v>176</v>
      </c>
      <c r="AX26" s="451" t="s">
        <v>1038</v>
      </c>
      <c r="AY26" s="145"/>
      <c r="AZ26" s="434">
        <v>1.4000000000000004</v>
      </c>
      <c r="BA26" s="737" t="s">
        <v>1038</v>
      </c>
      <c r="BB26" s="439">
        <v>0.6999999999999993</v>
      </c>
      <c r="BC26" s="738" t="s">
        <v>1038</v>
      </c>
      <c r="BD26" s="147"/>
      <c r="BE26" s="322" t="s">
        <v>202</v>
      </c>
      <c r="BF26" s="439">
        <v>44.8</v>
      </c>
      <c r="BG26" s="704" t="s">
        <v>300</v>
      </c>
      <c r="BH26" s="145">
        <v>57</v>
      </c>
      <c r="BI26" s="147"/>
      <c r="BJ26" s="443">
        <v>56.7</v>
      </c>
      <c r="BK26" s="434">
        <v>21.1</v>
      </c>
      <c r="BM26" s="434">
        <v>20.1</v>
      </c>
      <c r="BN26" s="444" t="s">
        <v>300</v>
      </c>
      <c r="BO26" s="145">
        <v>80</v>
      </c>
      <c r="BP26" s="145"/>
      <c r="BQ26" s="434">
        <v>27.7</v>
      </c>
      <c r="BR26" s="430">
        <v>10.4</v>
      </c>
      <c r="BS26" s="446"/>
      <c r="BT26" s="150" t="s">
        <v>202</v>
      </c>
      <c r="BU26" s="438">
        <v>23.154121863799283</v>
      </c>
      <c r="BV26" s="447" t="s">
        <v>299</v>
      </c>
      <c r="BW26" s="145">
        <v>173</v>
      </c>
      <c r="BX26" s="446"/>
      <c r="BY26" s="438">
        <v>17.115177610333692</v>
      </c>
      <c r="BZ26" s="434">
        <v>35.90308370044053</v>
      </c>
      <c r="CB26" s="432">
        <v>65.80645161290323</v>
      </c>
      <c r="CC26" s="704" t="s">
        <v>300</v>
      </c>
      <c r="CD26" s="145">
        <v>131</v>
      </c>
      <c r="CE26" s="145"/>
      <c r="CF26" s="443">
        <v>70.07534983853606</v>
      </c>
      <c r="CG26" s="434">
        <v>57.9295154185022</v>
      </c>
      <c r="CI26" s="39" t="s">
        <v>379</v>
      </c>
      <c r="CJ26" s="448">
        <v>81190.60145880665</v>
      </c>
      <c r="CK26" s="147"/>
      <c r="CL26" s="449">
        <v>19384.495794869596</v>
      </c>
      <c r="CM26" s="147"/>
      <c r="CN26" s="449">
        <v>1132.607915819682</v>
      </c>
      <c r="CO26" s="147"/>
      <c r="CP26" s="439">
        <v>-9.483124649395704</v>
      </c>
      <c r="CQ26" s="450">
        <v>16</v>
      </c>
      <c r="CR26" s="5"/>
      <c r="CS26" s="39" t="s">
        <v>930</v>
      </c>
      <c r="CT26" s="145">
        <v>137121</v>
      </c>
      <c r="CU26" s="145"/>
      <c r="CV26" s="451">
        <v>31.9</v>
      </c>
      <c r="CW26" s="451">
        <v>21.22</v>
      </c>
      <c r="CX26" s="145"/>
      <c r="CY26" s="145">
        <v>186101</v>
      </c>
      <c r="CZ26" s="145"/>
      <c r="DA26" s="425">
        <v>89698.10105230653</v>
      </c>
      <c r="DB26" s="145"/>
      <c r="DC26" s="227" t="s">
        <v>946</v>
      </c>
      <c r="DD26" s="227"/>
      <c r="DE26" s="316">
        <v>77.91</v>
      </c>
      <c r="DF26" s="147"/>
      <c r="DG26" s="316">
        <v>18.29</v>
      </c>
      <c r="DH26" s="218"/>
      <c r="DI26" s="318">
        <v>2.93</v>
      </c>
      <c r="DJ26" s="218"/>
      <c r="DK26" s="319" t="s">
        <v>203</v>
      </c>
      <c r="DL26" s="316">
        <v>0.5</v>
      </c>
      <c r="DM26" s="227" t="s">
        <v>198</v>
      </c>
      <c r="DN26" s="316">
        <v>0.4</v>
      </c>
      <c r="DO26" s="227" t="s">
        <v>207</v>
      </c>
      <c r="DP26" s="316">
        <v>0.2</v>
      </c>
      <c r="DQ26" s="145"/>
      <c r="DR26" s="317">
        <v>0.74</v>
      </c>
      <c r="DS26" s="147"/>
      <c r="DT26" s="316">
        <v>0.13</v>
      </c>
      <c r="DU26" s="145"/>
      <c r="DV26" s="317">
        <v>25.85</v>
      </c>
      <c r="DW26" s="317">
        <v>57.01</v>
      </c>
      <c r="DX26" s="317">
        <v>4.15</v>
      </c>
      <c r="DY26" s="218">
        <v>12.98</v>
      </c>
      <c r="DZ26" s="145"/>
      <c r="EA26" s="454">
        <v>205.03980404</v>
      </c>
      <c r="EC26" s="15"/>
      <c r="ED26" s="15"/>
    </row>
    <row r="27" spans="2:134" s="470" customFormat="1" ht="11.25">
      <c r="B27" s="694"/>
      <c r="C27" s="727" t="s">
        <v>966</v>
      </c>
      <c r="D27" s="685">
        <v>80.01666666666668</v>
      </c>
      <c r="E27" s="685"/>
      <c r="F27" s="685"/>
      <c r="G27" s="685"/>
      <c r="H27" s="685">
        <v>82.575</v>
      </c>
      <c r="I27" s="685">
        <v>76.08333333333333</v>
      </c>
      <c r="J27" s="685"/>
      <c r="K27" s="685">
        <v>77.775</v>
      </c>
      <c r="L27" s="685"/>
      <c r="M27" s="685"/>
      <c r="N27" s="685"/>
      <c r="O27" s="685">
        <v>4.366666666666667</v>
      </c>
      <c r="P27" s="685"/>
      <c r="Q27" s="685"/>
      <c r="R27" s="685">
        <v>85.99166666666667</v>
      </c>
      <c r="S27" s="685">
        <v>83.39999999999999</v>
      </c>
      <c r="T27" s="685"/>
      <c r="U27" s="685">
        <v>84.66666666666667</v>
      </c>
      <c r="V27" s="685"/>
      <c r="W27" s="685"/>
      <c r="X27" s="685"/>
      <c r="Y27" s="685">
        <v>-3.683333333333333</v>
      </c>
      <c r="Z27" s="685"/>
      <c r="AA27" s="685"/>
      <c r="AB27" s="685">
        <v>91.92500000000001</v>
      </c>
      <c r="AC27" s="685">
        <v>79.54166666666667</v>
      </c>
      <c r="AD27" s="685"/>
      <c r="AE27" s="685">
        <v>69.69999999999999</v>
      </c>
      <c r="AF27" s="685"/>
      <c r="AG27" s="685"/>
      <c r="AH27" s="685"/>
      <c r="AI27" s="685">
        <v>75.88333333333331</v>
      </c>
      <c r="AJ27" s="685">
        <v>63.50000000000002</v>
      </c>
      <c r="AK27" s="685"/>
      <c r="AL27" s="685">
        <v>13.370506458333331</v>
      </c>
      <c r="AM27" s="685"/>
      <c r="AN27" s="685"/>
      <c r="AO27" s="685"/>
      <c r="AP27" s="685">
        <v>-0.46666666666666673</v>
      </c>
      <c r="AQ27" s="685"/>
      <c r="AR27" s="685"/>
      <c r="AS27" s="685">
        <v>14.558333333333332</v>
      </c>
      <c r="AT27" s="685">
        <v>12.583333333333334</v>
      </c>
      <c r="AU27" s="685"/>
      <c r="AV27" s="685">
        <v>1.3953692625</v>
      </c>
      <c r="AW27" s="685"/>
      <c r="AX27" s="685"/>
      <c r="AY27" s="685"/>
      <c r="AZ27" s="685">
        <v>1.2083333333333333</v>
      </c>
      <c r="BA27" s="685"/>
      <c r="BB27" s="685">
        <v>1.1583333333333334</v>
      </c>
      <c r="BC27" s="685"/>
      <c r="BD27" s="685"/>
      <c r="BE27" s="685"/>
      <c r="BF27" s="685">
        <v>35.708333333333336</v>
      </c>
      <c r="BG27" s="685"/>
      <c r="BH27" s="685"/>
      <c r="BI27" s="685"/>
      <c r="BJ27" s="685">
        <v>61.883333333333326</v>
      </c>
      <c r="BK27" s="685">
        <v>15.549999999999999</v>
      </c>
      <c r="BL27" s="685"/>
      <c r="BM27" s="685">
        <v>14.341666666666667</v>
      </c>
      <c r="BN27" s="685"/>
      <c r="BO27" s="685"/>
      <c r="BP27" s="685"/>
      <c r="BQ27" s="685">
        <v>29.216666666666665</v>
      </c>
      <c r="BR27" s="685">
        <v>3.966666666666667</v>
      </c>
      <c r="BS27" s="685"/>
      <c r="BT27" s="685"/>
      <c r="BU27" s="685">
        <v>26.71791479431378</v>
      </c>
      <c r="BV27" s="685"/>
      <c r="BW27" s="685"/>
      <c r="BX27" s="685"/>
      <c r="BY27" s="685">
        <v>16.0016259771517</v>
      </c>
      <c r="BZ27" s="685">
        <v>35.0023802045525</v>
      </c>
      <c r="CA27" s="685"/>
      <c r="CB27" s="685">
        <v>60.765840206101494</v>
      </c>
      <c r="CC27" s="685"/>
      <c r="CD27" s="685"/>
      <c r="CE27" s="685"/>
      <c r="CF27" s="685">
        <v>71.86028129925715</v>
      </c>
      <c r="CG27" s="685">
        <v>51.792052637823836</v>
      </c>
      <c r="CH27" s="688"/>
      <c r="CI27" s="688"/>
      <c r="CJ27" s="689">
        <v>98930.13330592966</v>
      </c>
      <c r="CK27" s="689"/>
      <c r="CL27" s="689">
        <v>17117.412244091258</v>
      </c>
      <c r="CM27" s="689"/>
      <c r="CN27" s="689">
        <v>4674.880813159036</v>
      </c>
      <c r="CO27" s="688"/>
      <c r="CP27" s="685">
        <v>3.103901483173427</v>
      </c>
      <c r="CQ27" s="688"/>
      <c r="CR27" s="688"/>
      <c r="CS27" s="688"/>
      <c r="CT27" s="689">
        <v>23464.333333333332</v>
      </c>
      <c r="CU27" s="688"/>
      <c r="CV27" s="688">
        <v>32.37583333333333</v>
      </c>
      <c r="CW27" s="688">
        <v>21.695833333333336</v>
      </c>
      <c r="CX27" s="688"/>
      <c r="CY27" s="689">
        <v>177762.16666666666</v>
      </c>
      <c r="CZ27" s="689"/>
      <c r="DA27" s="689">
        <v>96039.55110778559</v>
      </c>
      <c r="DB27" s="688"/>
      <c r="DC27" s="688"/>
      <c r="DD27" s="688"/>
      <c r="DE27" s="685">
        <v>33.212500000000006</v>
      </c>
      <c r="DF27" s="685"/>
      <c r="DG27" s="685">
        <v>2.0541666666666667</v>
      </c>
      <c r="DH27" s="685"/>
      <c r="DI27" s="685">
        <v>50.99166666666667</v>
      </c>
      <c r="DJ27" s="685"/>
      <c r="DK27" s="685"/>
      <c r="DL27" s="685"/>
      <c r="DM27" s="685"/>
      <c r="DN27" s="685"/>
      <c r="DO27" s="685"/>
      <c r="DP27" s="685"/>
      <c r="DQ27" s="685"/>
      <c r="DR27" s="685">
        <v>13.586666666666666</v>
      </c>
      <c r="DS27" s="685"/>
      <c r="DT27" s="685">
        <v>0.15333333333333332</v>
      </c>
      <c r="DU27" s="685"/>
      <c r="DV27" s="685">
        <v>46.2075</v>
      </c>
      <c r="DW27" s="685">
        <v>39.815</v>
      </c>
      <c r="DX27" s="685">
        <v>2.4375</v>
      </c>
      <c r="DY27" s="685">
        <v>11.249166666666666</v>
      </c>
      <c r="DZ27" s="688"/>
      <c r="EA27" s="688">
        <v>194.89616472166665</v>
      </c>
      <c r="EC27" s="166"/>
      <c r="ED27" s="166"/>
    </row>
    <row r="28" spans="7:134" s="6" customFormat="1" ht="12.75">
      <c r="G28" s="10"/>
      <c r="J28" s="15"/>
      <c r="N28" s="10"/>
      <c r="Q28" s="15"/>
      <c r="T28" s="15"/>
      <c r="X28" s="10"/>
      <c r="AA28" s="10"/>
      <c r="AD28" s="10"/>
      <c r="AH28" s="10"/>
      <c r="AK28" s="15"/>
      <c r="AO28" s="10"/>
      <c r="AR28" s="10"/>
      <c r="AU28"/>
      <c r="AV28"/>
      <c r="AW28"/>
      <c r="AX28"/>
      <c r="AY28"/>
      <c r="AZ28"/>
      <c r="BA28"/>
      <c r="BB28"/>
      <c r="BC28"/>
      <c r="BD28"/>
      <c r="BI28" s="15"/>
      <c r="BL28" s="10"/>
      <c r="BP28" s="10"/>
      <c r="BS28" s="15"/>
      <c r="BX28" s="15"/>
      <c r="CA28" s="15"/>
      <c r="CE28" s="10"/>
      <c r="CH28" s="15"/>
      <c r="CU28" s="10"/>
      <c r="CV28" s="820"/>
      <c r="CW28" s="820"/>
      <c r="CX28" s="10"/>
      <c r="CZ28" s="10"/>
      <c r="DB28" s="10"/>
      <c r="DD28" s="15"/>
      <c r="DE28" s="5"/>
      <c r="DF28" s="15"/>
      <c r="DG28" s="5"/>
      <c r="DH28" s="15"/>
      <c r="DJ28" s="15"/>
      <c r="DS28" s="15"/>
      <c r="DU28" s="10"/>
      <c r="DZ28" s="10"/>
      <c r="EC28" s="15"/>
      <c r="ED28" s="15"/>
    </row>
    <row r="29" spans="7:134" s="6" customFormat="1" ht="12.75">
      <c r="G29" s="10"/>
      <c r="J29" s="15"/>
      <c r="N29" s="10"/>
      <c r="Q29" s="15"/>
      <c r="T29" s="15"/>
      <c r="X29" s="10"/>
      <c r="AA29" s="10"/>
      <c r="AD29" s="10"/>
      <c r="AH29" s="10"/>
      <c r="AK29" s="15"/>
      <c r="AO29" s="10"/>
      <c r="AR29" s="10"/>
      <c r="AU29"/>
      <c r="AV29"/>
      <c r="AW29"/>
      <c r="AX29"/>
      <c r="AY29"/>
      <c r="AZ29"/>
      <c r="BA29"/>
      <c r="BB29"/>
      <c r="BC29"/>
      <c r="BD29"/>
      <c r="BI29" s="15"/>
      <c r="BL29" s="10"/>
      <c r="BP29" s="10"/>
      <c r="BS29" s="15"/>
      <c r="BX29" s="15"/>
      <c r="CA29" s="15"/>
      <c r="CE29" s="10"/>
      <c r="CH29" s="15"/>
      <c r="CU29" s="10"/>
      <c r="CV29" s="820"/>
      <c r="CW29" s="820"/>
      <c r="CX29" s="10"/>
      <c r="CZ29" s="10"/>
      <c r="DB29" s="10"/>
      <c r="DD29" s="15"/>
      <c r="DE29" s="5"/>
      <c r="DF29" s="15"/>
      <c r="DG29" s="5"/>
      <c r="DH29" s="15"/>
      <c r="DJ29" s="15"/>
      <c r="DS29" s="15"/>
      <c r="DU29" s="10"/>
      <c r="DZ29" s="10"/>
      <c r="EC29" s="15"/>
      <c r="ED29" s="15"/>
    </row>
    <row r="30" spans="7:134" s="6" customFormat="1" ht="12.75">
      <c r="G30" s="10"/>
      <c r="J30" s="15"/>
      <c r="N30" s="10"/>
      <c r="Q30" s="15"/>
      <c r="T30" s="15"/>
      <c r="X30" s="10"/>
      <c r="AA30" s="10"/>
      <c r="AD30" s="10"/>
      <c r="AH30" s="10"/>
      <c r="AK30" s="15"/>
      <c r="AO30" s="10"/>
      <c r="AR30" s="10"/>
      <c r="AU30"/>
      <c r="AV30"/>
      <c r="AW30" s="226"/>
      <c r="AX30" s="226"/>
      <c r="AY30"/>
      <c r="AZ30"/>
      <c r="BA30"/>
      <c r="BB30"/>
      <c r="BC30"/>
      <c r="BD30"/>
      <c r="BI30" s="15"/>
      <c r="BL30" s="10"/>
      <c r="BP30" s="10"/>
      <c r="BS30" s="15"/>
      <c r="BX30" s="15"/>
      <c r="CA30" s="15"/>
      <c r="CE30" s="10"/>
      <c r="CH30" s="15"/>
      <c r="CJ30" s="715"/>
      <c r="CK30" s="715"/>
      <c r="CL30" s="715"/>
      <c r="CM30" s="715"/>
      <c r="CN30" s="715"/>
      <c r="CT30" s="715"/>
      <c r="CU30" s="10"/>
      <c r="CV30" s="820"/>
      <c r="CW30" s="820"/>
      <c r="CX30" s="10"/>
      <c r="CY30" s="715"/>
      <c r="CZ30" s="716"/>
      <c r="DA30" s="715"/>
      <c r="DB30" s="10"/>
      <c r="DD30" s="15"/>
      <c r="DE30" s="5"/>
      <c r="DF30" s="15"/>
      <c r="DG30" s="5"/>
      <c r="DH30" s="15"/>
      <c r="DJ30" s="15"/>
      <c r="DS30" s="15"/>
      <c r="DU30" s="10"/>
      <c r="DZ30" s="10"/>
      <c r="EC30" s="15"/>
      <c r="ED30" s="15"/>
    </row>
    <row r="31" spans="7:134" s="6" customFormat="1" ht="12.75">
      <c r="G31" s="10"/>
      <c r="J31" s="15"/>
      <c r="N31" s="10"/>
      <c r="Q31" s="15"/>
      <c r="T31" s="15"/>
      <c r="X31" s="10"/>
      <c r="AA31" s="10"/>
      <c r="AD31" s="10"/>
      <c r="AH31" s="10"/>
      <c r="AK31" s="15"/>
      <c r="AO31" s="10"/>
      <c r="AR31" s="10"/>
      <c r="AU31"/>
      <c r="AV31"/>
      <c r="AW31"/>
      <c r="AX31"/>
      <c r="AY31"/>
      <c r="AZ31"/>
      <c r="BA31"/>
      <c r="BB31"/>
      <c r="BC31"/>
      <c r="BD31"/>
      <c r="BI31" s="15"/>
      <c r="BL31" s="10"/>
      <c r="BP31" s="10"/>
      <c r="BS31" s="15"/>
      <c r="BX31" s="15"/>
      <c r="CA31" s="15"/>
      <c r="CE31" s="10"/>
      <c r="CH31" s="15"/>
      <c r="CU31" s="10"/>
      <c r="CV31" s="820"/>
      <c r="CW31" s="820"/>
      <c r="CX31" s="10"/>
      <c r="CZ31" s="10"/>
      <c r="DB31" s="10"/>
      <c r="DD31" s="15"/>
      <c r="DE31" s="5"/>
      <c r="DF31" s="15"/>
      <c r="DG31" s="5"/>
      <c r="DH31" s="15"/>
      <c r="DJ31" s="15"/>
      <c r="DS31" s="15"/>
      <c r="DU31" s="10"/>
      <c r="DZ31" s="10"/>
      <c r="EC31" s="15"/>
      <c r="ED31" s="15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R32" s="10"/>
      <c r="AU32"/>
      <c r="AV32"/>
      <c r="AW32"/>
      <c r="AX32"/>
      <c r="AY32"/>
      <c r="AZ32"/>
      <c r="BA32"/>
      <c r="BB32"/>
      <c r="BC32"/>
      <c r="BD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J32" s="15"/>
      <c r="DS32" s="15"/>
      <c r="DU32" s="10"/>
      <c r="DZ32" s="10"/>
      <c r="EC32" s="15"/>
      <c r="ED32" s="15"/>
    </row>
    <row r="33" spans="42:134" s="6" customFormat="1" ht="12.75">
      <c r="AP33"/>
      <c r="AU33"/>
      <c r="AV33"/>
      <c r="AW33"/>
      <c r="AX33"/>
      <c r="AY33"/>
      <c r="AZ33"/>
      <c r="BA33"/>
      <c r="BB33"/>
      <c r="BC33"/>
      <c r="BD33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J33" s="15"/>
      <c r="DS33" s="15"/>
      <c r="DU33" s="10"/>
      <c r="DZ33" s="10"/>
      <c r="EC33" s="15"/>
      <c r="ED33" s="15"/>
    </row>
    <row r="34" spans="47:134" s="6" customFormat="1" ht="12.75">
      <c r="AU34"/>
      <c r="AV34"/>
      <c r="AW34"/>
      <c r="AX34"/>
      <c r="AY34"/>
      <c r="AZ34"/>
      <c r="BA34"/>
      <c r="BB34"/>
      <c r="BC34"/>
      <c r="BD34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J34" s="15"/>
      <c r="DS34" s="15"/>
      <c r="DU34" s="10"/>
      <c r="DZ34" s="10"/>
      <c r="EC34" s="15"/>
      <c r="ED34" s="15"/>
    </row>
    <row r="35" spans="47:134" s="6" customFormat="1" ht="12.75">
      <c r="AU35"/>
      <c r="AV35"/>
      <c r="AW35"/>
      <c r="AX35"/>
      <c r="AY35"/>
      <c r="AZ35"/>
      <c r="BA35"/>
      <c r="BB35"/>
      <c r="BC35"/>
      <c r="BD35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J35" s="15"/>
      <c r="DS35" s="15"/>
      <c r="DU35" s="10"/>
      <c r="DZ35" s="10"/>
      <c r="EC35" s="15"/>
      <c r="ED35" s="15"/>
    </row>
    <row r="36" spans="47:134" s="6" customFormat="1" ht="12.75">
      <c r="AU36"/>
      <c r="AV36"/>
      <c r="AW36"/>
      <c r="AX36"/>
      <c r="AY36"/>
      <c r="AZ36"/>
      <c r="BA36"/>
      <c r="BB36"/>
      <c r="BC36"/>
      <c r="BD36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J36" s="15"/>
      <c r="DS36" s="15"/>
      <c r="DU36" s="10"/>
      <c r="DZ36" s="10"/>
      <c r="EC36" s="15"/>
      <c r="ED36" s="15"/>
    </row>
    <row r="37" spans="47:134" s="6" customFormat="1" ht="12.75">
      <c r="AU37"/>
      <c r="AV37"/>
      <c r="AW37"/>
      <c r="AX37"/>
      <c r="AY37"/>
      <c r="AZ37"/>
      <c r="BA37"/>
      <c r="BB37"/>
      <c r="BC37"/>
      <c r="BD37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J37" s="15"/>
      <c r="DS37" s="15"/>
      <c r="DU37" s="10"/>
      <c r="DZ37" s="10"/>
      <c r="EC37" s="15"/>
      <c r="ED37" s="15"/>
    </row>
    <row r="38" spans="47:134" s="6" customFormat="1" ht="12.75">
      <c r="AU38"/>
      <c r="AV38"/>
      <c r="AW38"/>
      <c r="AX38"/>
      <c r="AY38"/>
      <c r="AZ38"/>
      <c r="BA38"/>
      <c r="BB38"/>
      <c r="BC38"/>
      <c r="BD38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J38" s="15"/>
      <c r="DS38" s="15"/>
      <c r="DU38" s="10"/>
      <c r="DZ38" s="10"/>
      <c r="EC38" s="15"/>
      <c r="ED38" s="15"/>
    </row>
    <row r="39" spans="47:134" s="6" customFormat="1" ht="12.75">
      <c r="AU39"/>
      <c r="AV39"/>
      <c r="AW39"/>
      <c r="AX39"/>
      <c r="AY39"/>
      <c r="AZ39"/>
      <c r="BA39"/>
      <c r="BB39"/>
      <c r="BC39"/>
      <c r="BD39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J39" s="15"/>
      <c r="DS39" s="15"/>
      <c r="DU39" s="10"/>
      <c r="DZ39" s="10"/>
      <c r="EC39" s="15"/>
      <c r="ED39" s="15"/>
    </row>
    <row r="40" spans="55:134" s="6" customFormat="1" ht="12.75">
      <c r="BC40"/>
      <c r="BD40"/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717"/>
      <c r="DH40" s="15"/>
      <c r="DJ40" s="15"/>
      <c r="DS40" s="15"/>
      <c r="DU40" s="10"/>
      <c r="DZ40" s="10"/>
      <c r="EC40" s="15"/>
      <c r="ED40" s="15"/>
    </row>
    <row r="41" spans="55:134" s="6" customFormat="1" ht="12.75">
      <c r="BC41"/>
      <c r="BD41"/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J41" s="15"/>
      <c r="DS41" s="15"/>
      <c r="DU41" s="10"/>
      <c r="DZ41" s="10"/>
      <c r="EC41" s="15"/>
      <c r="ED41" s="15"/>
    </row>
    <row r="42" spans="7:101" ht="12.75">
      <c r="G42"/>
      <c r="J42"/>
      <c r="N42"/>
      <c r="Q42"/>
      <c r="T42"/>
      <c r="X42"/>
      <c r="AA42"/>
      <c r="AD42"/>
      <c r="AH42"/>
      <c r="AK42"/>
      <c r="AO42"/>
      <c r="AR42"/>
      <c r="BI42"/>
      <c r="BL42"/>
      <c r="CV42" s="819"/>
      <c r="CW42" s="819"/>
    </row>
    <row r="43" spans="7:101" ht="12.75">
      <c r="G43"/>
      <c r="J43"/>
      <c r="N43"/>
      <c r="Q43"/>
      <c r="T43"/>
      <c r="X43"/>
      <c r="AA43"/>
      <c r="AD43"/>
      <c r="AH43"/>
      <c r="AK43"/>
      <c r="AO43"/>
      <c r="AR43"/>
      <c r="BI43"/>
      <c r="BL43"/>
      <c r="CV43" s="819"/>
      <c r="CW43" s="819"/>
    </row>
    <row r="44" spans="7:101" ht="12.75">
      <c r="G44"/>
      <c r="J44"/>
      <c r="N44"/>
      <c r="Q44"/>
      <c r="T44"/>
      <c r="X44"/>
      <c r="AA44"/>
      <c r="AD44"/>
      <c r="AH44"/>
      <c r="AK44"/>
      <c r="AO44"/>
      <c r="AR44"/>
      <c r="BI44"/>
      <c r="BL44"/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S4">
      <selection activeCell="BU28" sqref="BU28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20.7109375" style="0" customWidth="1"/>
    <col min="59" max="60" width="12.7109375" style="0" customWidth="1"/>
    <col min="61" max="61" width="0.85546875" style="4" customWidth="1"/>
    <col min="62" max="63" width="22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5" width="12.7109375" style="0" customWidth="1"/>
    <col min="76" max="76" width="0.85546875" style="4" customWidth="1"/>
    <col min="77" max="77" width="17.7109375" style="0" customWidth="1"/>
    <col min="78" max="78" width="18.7109375" style="0" customWidth="1"/>
    <col min="79" max="79" width="0.85546875" style="4" customWidth="1"/>
    <col min="80" max="80" width="19.7109375" style="0" customWidth="1"/>
    <col min="81" max="82" width="12.7109375" style="0" customWidth="1"/>
    <col min="83" max="83" width="0.85546875" style="2" customWidth="1"/>
    <col min="84" max="85" width="23.7109375" style="0" customWidth="1"/>
    <col min="86" max="86" width="0.85546875" style="4" customWidth="1"/>
    <col min="87" max="87" width="19.7109375" style="0" customWidth="1"/>
    <col min="88" max="88" width="18.7109375" style="0" customWidth="1"/>
    <col min="89" max="89" width="0.85546875" style="0" customWidth="1"/>
    <col min="90" max="90" width="20.7109375" style="0" customWidth="1"/>
    <col min="91" max="91" width="0.85546875" style="0" customWidth="1"/>
    <col min="92" max="92" width="20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3.7109375" style="0" customWidth="1"/>
    <col min="99" max="99" width="0.85546875" style="2" customWidth="1"/>
    <col min="100" max="101" width="16.7109375" style="0" customWidth="1"/>
    <col min="102" max="102" width="0.85546875" style="2" customWidth="1"/>
    <col min="103" max="103" width="22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9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7.7109375" style="0" customWidth="1"/>
    <col min="114" max="114" width="0.85546875" style="0" customWidth="1"/>
    <col min="115" max="115" width="17.7109375" style="0" customWidth="1"/>
    <col min="116" max="116" width="17.57421875" style="0" customWidth="1"/>
    <col min="117" max="120" width="17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7109375" style="0" customWidth="1"/>
    <col min="125" max="125" width="0.85546875" style="2" customWidth="1"/>
    <col min="126" max="129" width="17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6.5" thickBot="1">
      <c r="B1" s="5"/>
      <c r="C1" s="6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7:134" ht="12.75">
      <c r="G2" s="8"/>
      <c r="H2" s="8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180"/>
      <c r="K4" s="358"/>
      <c r="L4" s="359"/>
      <c r="M4" s="359"/>
      <c r="N4" s="359"/>
      <c r="O4" s="359"/>
      <c r="P4" s="359"/>
      <c r="Q4" s="359"/>
      <c r="R4" s="359"/>
      <c r="S4" s="360"/>
      <c r="T4" s="15"/>
      <c r="U4" s="358"/>
      <c r="V4" s="359"/>
      <c r="W4" s="359"/>
      <c r="X4" s="359"/>
      <c r="Y4" s="359"/>
      <c r="Z4" s="359"/>
      <c r="AA4" s="359"/>
      <c r="AB4" s="359"/>
      <c r="AC4" s="360"/>
      <c r="AD4" s="15"/>
      <c r="AE4" s="358"/>
      <c r="AF4" s="359"/>
      <c r="AG4" s="359"/>
      <c r="AH4" s="359"/>
      <c r="AI4" s="359"/>
      <c r="AJ4" s="359"/>
      <c r="AK4" s="180"/>
      <c r="AL4" s="361"/>
      <c r="AM4" s="362"/>
      <c r="AN4" s="359"/>
      <c r="AO4" s="359"/>
      <c r="AP4" s="359"/>
      <c r="AQ4" s="359"/>
      <c r="AR4" s="359"/>
      <c r="AS4" s="359"/>
      <c r="AT4" s="359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363"/>
      <c r="BF4" s="362" t="s">
        <v>309</v>
      </c>
      <c r="BG4" s="362"/>
      <c r="BH4" s="359"/>
      <c r="BI4" s="359"/>
      <c r="BJ4" s="359"/>
      <c r="BK4" s="359"/>
      <c r="BL4" s="149"/>
      <c r="BM4" s="359"/>
      <c r="BN4" s="359"/>
      <c r="BO4" s="359"/>
      <c r="BP4" s="359"/>
      <c r="BQ4" s="359"/>
      <c r="BR4" s="360"/>
      <c r="BS4" s="149"/>
      <c r="BT4" s="363"/>
      <c r="BU4" s="362" t="s">
        <v>309</v>
      </c>
      <c r="BV4" s="362"/>
      <c r="BW4" s="359"/>
      <c r="BX4" s="359"/>
      <c r="BY4" s="359"/>
      <c r="BZ4" s="359"/>
      <c r="CA4" s="149"/>
      <c r="CB4" s="359"/>
      <c r="CC4" s="359"/>
      <c r="CD4" s="359"/>
      <c r="CE4" s="359"/>
      <c r="CF4" s="359"/>
      <c r="CG4" s="360"/>
      <c r="CH4" s="15"/>
      <c r="CI4" s="23"/>
      <c r="CJ4" s="364" t="s">
        <v>310</v>
      </c>
      <c r="CK4" s="365"/>
      <c r="CL4" s="365"/>
      <c r="CM4" s="365"/>
      <c r="CN4" s="365"/>
      <c r="CO4" s="365"/>
      <c r="CP4" s="366"/>
      <c r="CQ4" s="367"/>
      <c r="CR4" s="5"/>
      <c r="CS4" s="27"/>
      <c r="CT4" s="28" t="s">
        <v>311</v>
      </c>
      <c r="CU4" s="241"/>
      <c r="CV4" s="936" t="s">
        <v>312</v>
      </c>
      <c r="CW4" s="937"/>
      <c r="CX4" s="241"/>
      <c r="CY4" s="30" t="s">
        <v>313</v>
      </c>
      <c r="CZ4" s="241"/>
      <c r="DA4" s="30" t="s">
        <v>314</v>
      </c>
      <c r="DB4" s="241"/>
      <c r="DC4" s="30" t="s">
        <v>315</v>
      </c>
      <c r="DD4" s="368"/>
      <c r="DE4" s="936" t="s">
        <v>316</v>
      </c>
      <c r="DF4" s="936"/>
      <c r="DG4" s="936"/>
      <c r="DH4" s="936"/>
      <c r="DI4" s="936"/>
      <c r="DJ4" s="936"/>
      <c r="DK4" s="936"/>
      <c r="DL4" s="936"/>
      <c r="DM4" s="936"/>
      <c r="DN4" s="936"/>
      <c r="DO4" s="936"/>
      <c r="DP4" s="936"/>
      <c r="DQ4" s="936"/>
      <c r="DR4" s="936"/>
      <c r="DS4" s="936"/>
      <c r="DT4" s="936"/>
      <c r="DU4" s="147"/>
      <c r="DV4" s="938" t="s">
        <v>317</v>
      </c>
      <c r="DW4" s="939"/>
      <c r="DX4" s="46"/>
      <c r="DY4" s="369"/>
      <c r="DZ4" s="215"/>
      <c r="EA4" s="370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8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725"/>
      <c r="CW5" s="725"/>
      <c r="CX5" s="465"/>
      <c r="CY5" s="725"/>
      <c r="CZ5" s="465"/>
      <c r="DA5" s="725"/>
      <c r="DB5" s="465"/>
      <c r="DC5" s="725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801" t="s">
        <v>326</v>
      </c>
      <c r="CM6" s="802"/>
      <c r="CN6" s="801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725"/>
      <c r="CW6" s="725"/>
      <c r="CX6" s="530"/>
      <c r="CY6" s="725"/>
      <c r="CZ6" s="530"/>
      <c r="DA6" s="725"/>
      <c r="DB6" s="530"/>
      <c r="DC6" s="725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725"/>
      <c r="DO6" s="725"/>
      <c r="DP6" s="725"/>
      <c r="DQ6" s="725"/>
      <c r="DR6" s="725"/>
      <c r="DS6" s="725"/>
      <c r="DT6" s="725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803" t="s">
        <v>330</v>
      </c>
      <c r="CM7" s="804"/>
      <c r="CN7" s="803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725"/>
      <c r="CW7" s="725"/>
      <c r="CX7" s="490"/>
      <c r="CY7" s="725"/>
      <c r="CZ7" s="490"/>
      <c r="DA7" s="504" t="s">
        <v>332</v>
      </c>
      <c r="DB7" s="490"/>
      <c r="DC7" s="725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802"/>
      <c r="CM8" s="805"/>
      <c r="CN8" s="803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725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725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6"/>
      <c r="DG10" s="506"/>
      <c r="DH10" s="671"/>
      <c r="DI10" s="796" t="s">
        <v>290</v>
      </c>
      <c r="DJ10" s="794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33"/>
      <c r="H11" s="99" t="s">
        <v>297</v>
      </c>
      <c r="I11" s="99" t="s">
        <v>297</v>
      </c>
      <c r="J11" s="107"/>
      <c r="K11" s="99" t="s">
        <v>297</v>
      </c>
      <c r="L11" s="99"/>
      <c r="M11" s="99" t="s">
        <v>295</v>
      </c>
      <c r="N11" s="354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33"/>
      <c r="Y11" s="101" t="s">
        <v>298</v>
      </c>
      <c r="Z11" s="99" t="s">
        <v>295</v>
      </c>
      <c r="AA11" s="354"/>
      <c r="AB11" s="99" t="s">
        <v>297</v>
      </c>
      <c r="AC11" s="102" t="s">
        <v>297</v>
      </c>
      <c r="AD11" s="176"/>
      <c r="AE11" s="99" t="s">
        <v>297</v>
      </c>
      <c r="AF11" s="99"/>
      <c r="AG11" s="101" t="s">
        <v>295</v>
      </c>
      <c r="AH11" s="354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99" t="s">
        <v>297</v>
      </c>
      <c r="BK11" s="100"/>
      <c r="BL11" s="107"/>
      <c r="BM11" s="99" t="s">
        <v>297</v>
      </c>
      <c r="BN11" s="99"/>
      <c r="BO11" s="111" t="s">
        <v>295</v>
      </c>
      <c r="BP11" s="105"/>
      <c r="BQ11" s="99"/>
      <c r="BR11" s="172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334"/>
      <c r="CF11" s="99" t="s">
        <v>297</v>
      </c>
      <c r="CG11" s="99" t="s">
        <v>297</v>
      </c>
      <c r="CH11" s="181"/>
      <c r="CI11" s="98" t="s">
        <v>296</v>
      </c>
      <c r="CJ11" s="99" t="s">
        <v>350</v>
      </c>
      <c r="CK11" s="105"/>
      <c r="CL11" s="99" t="s">
        <v>350</v>
      </c>
      <c r="CM11" s="107"/>
      <c r="CN11" s="108" t="s">
        <v>350</v>
      </c>
      <c r="CO11" s="107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39"/>
      <c r="CY11" s="99" t="s">
        <v>350</v>
      </c>
      <c r="CZ11" s="139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33"/>
      <c r="DI11" s="101" t="s">
        <v>297</v>
      </c>
      <c r="DJ11" s="318"/>
      <c r="DK11" s="234" t="s">
        <v>352</v>
      </c>
      <c r="DL11" s="112" t="s">
        <v>297</v>
      </c>
      <c r="DM11" s="234" t="s">
        <v>353</v>
      </c>
      <c r="DN11" s="112" t="s">
        <v>297</v>
      </c>
      <c r="DO11" s="234" t="s">
        <v>354</v>
      </c>
      <c r="DP11" s="102" t="s">
        <v>297</v>
      </c>
      <c r="DQ11" s="105"/>
      <c r="DR11" s="99" t="s">
        <v>297</v>
      </c>
      <c r="DS11" s="176"/>
      <c r="DT11" s="99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tr">
        <f>ROUND(MIN(AV16:AV305),1)&amp;"-"&amp;ROUND(MAX(AV16:AV305),1)</f>
        <v>0,7-2,4</v>
      </c>
      <c r="AW12" s="117"/>
      <c r="AX12" s="798" t="s">
        <v>1041</v>
      </c>
      <c r="AY12" s="181"/>
      <c r="AZ12" s="122" t="str">
        <f>ROUND(MIN(AZ16:AZ305),1)&amp;"-"&amp;ROUND(MAX(AZ16:AZ305),1)</f>
        <v>0,1-3,7</v>
      </c>
      <c r="BA12" s="798" t="s">
        <v>1041</v>
      </c>
      <c r="BB12" s="119" t="str">
        <f>ROUND(MIN(BB16:BB305),1)&amp;"-"&amp;ROUND(MAX(BB16:BB305),1)</f>
        <v>0,8-2,5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07"/>
      <c r="CL12" s="117" t="s">
        <v>1021</v>
      </c>
      <c r="CM12" s="107"/>
      <c r="CN12" s="117" t="s">
        <v>1022</v>
      </c>
      <c r="CO12" s="107"/>
      <c r="CP12" s="117" t="s">
        <v>1023</v>
      </c>
      <c r="CQ12" s="120"/>
      <c r="CR12" s="5"/>
      <c r="CS12" s="116" t="s">
        <v>355</v>
      </c>
      <c r="CT12" s="117" t="s">
        <v>1024</v>
      </c>
      <c r="CU12" s="107"/>
      <c r="CV12" s="117" t="s">
        <v>1025</v>
      </c>
      <c r="CW12" s="117" t="s">
        <v>1050</v>
      </c>
      <c r="CX12" s="813"/>
      <c r="CY12" s="140" t="s">
        <v>1026</v>
      </c>
      <c r="CZ12" s="813"/>
      <c r="DA12" s="117" t="s">
        <v>1027</v>
      </c>
      <c r="DB12" s="813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7" t="s">
        <v>1030</v>
      </c>
      <c r="DJ12" s="318"/>
      <c r="DK12" s="122"/>
      <c r="DL12" s="214"/>
      <c r="DM12" s="232"/>
      <c r="DN12" s="229"/>
      <c r="DO12" s="232"/>
      <c r="DP12" s="230"/>
      <c r="DQ12" s="375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7"/>
      <c r="CL13" s="134">
        <v>17858.42778455344</v>
      </c>
      <c r="CM13" s="107"/>
      <c r="CN13" s="134">
        <v>3222.162121060924</v>
      </c>
      <c r="CO13" s="107"/>
      <c r="CP13" s="135"/>
      <c r="CQ13" s="157"/>
      <c r="CR13" s="5"/>
      <c r="CS13" s="116" t="s">
        <v>356</v>
      </c>
      <c r="CT13" s="134"/>
      <c r="CU13" s="814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129">
        <v>20.325177798997125</v>
      </c>
      <c r="DJ13" s="225"/>
      <c r="DK13" s="130"/>
      <c r="DL13" s="219"/>
      <c r="DM13" s="156"/>
      <c r="DN13" s="220"/>
      <c r="DO13" s="156"/>
      <c r="DP13" s="174"/>
      <c r="DQ13" s="141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20"/>
      <c r="G14" s="107"/>
      <c r="H14" s="143">
        <v>80.8</v>
      </c>
      <c r="I14" s="143">
        <v>75</v>
      </c>
      <c r="J14" s="131"/>
      <c r="K14" s="143">
        <v>77.65</v>
      </c>
      <c r="L14" s="839"/>
      <c r="M14" s="117"/>
      <c r="N14" s="107"/>
      <c r="O14" s="143"/>
      <c r="P14" s="143"/>
      <c r="Q14" s="181"/>
      <c r="R14" s="126">
        <v>86.45</v>
      </c>
      <c r="S14" s="126">
        <v>80.45</v>
      </c>
      <c r="T14" s="178"/>
      <c r="U14" s="126">
        <v>87.45</v>
      </c>
      <c r="V14" s="839"/>
      <c r="W14" s="132"/>
      <c r="X14" s="107"/>
      <c r="Y14" s="143"/>
      <c r="Z14" s="143"/>
      <c r="AA14" s="141"/>
      <c r="AB14" s="143">
        <v>94.05</v>
      </c>
      <c r="AC14" s="143">
        <v>82</v>
      </c>
      <c r="AD14" s="107"/>
      <c r="AE14" s="143">
        <v>69.2</v>
      </c>
      <c r="AF14" s="839"/>
      <c r="AG14" s="117"/>
      <c r="AH14" s="107"/>
      <c r="AI14" s="143">
        <v>76.05</v>
      </c>
      <c r="AJ14" s="143">
        <v>64</v>
      </c>
      <c r="AK14" s="131"/>
      <c r="AL14" s="143">
        <v>13.864424894999999</v>
      </c>
      <c r="AM14" s="839"/>
      <c r="AN14" s="117"/>
      <c r="AO14" s="181"/>
      <c r="AP14" s="143"/>
      <c r="AQ14" s="143"/>
      <c r="AR14" s="178"/>
      <c r="AS14" s="143">
        <v>15.1</v>
      </c>
      <c r="AT14" s="143">
        <v>12.9</v>
      </c>
      <c r="AU14" s="181"/>
      <c r="AV14" s="143">
        <f>MEDIAN(AV16:AV305)</f>
        <v>1.4770450900000007</v>
      </c>
      <c r="AW14" s="143"/>
      <c r="AX14" s="800" t="s">
        <v>1043</v>
      </c>
      <c r="AY14" s="181"/>
      <c r="AZ14" s="122">
        <f>MEDIAN(AZ16:AZ305)</f>
        <v>1</v>
      </c>
      <c r="BA14" s="800" t="s">
        <v>1043</v>
      </c>
      <c r="BB14" s="220">
        <f>MEDIAN(BB16:BB305)</f>
        <v>1.5230769230769228</v>
      </c>
      <c r="BC14" s="800" t="s">
        <v>1043</v>
      </c>
      <c r="BD14" s="141"/>
      <c r="BE14" s="142" t="s">
        <v>357</v>
      </c>
      <c r="BF14" s="143">
        <v>39</v>
      </c>
      <c r="BG14" s="839"/>
      <c r="BH14" s="700"/>
      <c r="BI14" s="141"/>
      <c r="BJ14" s="143">
        <v>62.1</v>
      </c>
      <c r="BK14" s="143">
        <v>17.9</v>
      </c>
      <c r="BL14" s="141"/>
      <c r="BM14" s="143">
        <v>17.2</v>
      </c>
      <c r="BN14" s="839"/>
      <c r="BO14" s="117"/>
      <c r="BP14" s="107"/>
      <c r="BQ14" s="143">
        <v>30.2</v>
      </c>
      <c r="BR14" s="143">
        <v>6.3</v>
      </c>
      <c r="BS14" s="141"/>
      <c r="BT14" s="142" t="s">
        <v>357</v>
      </c>
      <c r="BU14" s="143">
        <v>24.694664553618594</v>
      </c>
      <c r="BV14" s="839"/>
      <c r="BW14" s="117"/>
      <c r="BX14" s="141"/>
      <c r="BY14" s="143">
        <v>14.057651478033645</v>
      </c>
      <c r="BZ14" s="143">
        <v>34.80769230769231</v>
      </c>
      <c r="CA14" s="141"/>
      <c r="CB14" s="143">
        <v>65.17448512585813</v>
      </c>
      <c r="CC14" s="839"/>
      <c r="CD14" s="143"/>
      <c r="CE14" s="141"/>
      <c r="CF14" s="143">
        <v>74.39024390243902</v>
      </c>
      <c r="CG14" s="143">
        <v>57.13269805148627</v>
      </c>
      <c r="CH14" s="181"/>
      <c r="CI14" s="142" t="s">
        <v>357</v>
      </c>
      <c r="CJ14" s="134">
        <v>98245.99788208719</v>
      </c>
      <c r="CK14" s="284"/>
      <c r="CL14" s="134">
        <v>18523.128951552997</v>
      </c>
      <c r="CM14" s="284"/>
      <c r="CN14" s="134">
        <v>4445.243686314805</v>
      </c>
      <c r="CO14" s="107"/>
      <c r="CP14" s="381"/>
      <c r="CQ14" s="120"/>
      <c r="CR14" s="158"/>
      <c r="CS14" s="142" t="s">
        <v>357</v>
      </c>
      <c r="CT14" s="134">
        <v>15243</v>
      </c>
      <c r="CU14" s="284"/>
      <c r="CV14" s="655">
        <v>32.33</v>
      </c>
      <c r="CW14" s="655">
        <v>21.8</v>
      </c>
      <c r="CX14" s="139"/>
      <c r="CY14" s="380">
        <v>181111.5</v>
      </c>
      <c r="CZ14" s="139"/>
      <c r="DA14" s="134">
        <v>95701.76116232068</v>
      </c>
      <c r="DB14" s="139"/>
      <c r="DC14" s="142" t="s">
        <v>357</v>
      </c>
      <c r="DD14" s="107"/>
      <c r="DE14" s="143">
        <v>48.644999999999996</v>
      </c>
      <c r="DF14" s="141"/>
      <c r="DG14" s="143">
        <v>0</v>
      </c>
      <c r="DH14" s="141"/>
      <c r="DI14" s="143">
        <v>29.605</v>
      </c>
      <c r="DJ14" s="318"/>
      <c r="DK14" s="156"/>
      <c r="DL14" s="220"/>
      <c r="DM14" s="156"/>
      <c r="DN14" s="220"/>
      <c r="DO14" s="156"/>
      <c r="DP14" s="174"/>
      <c r="DQ14" s="141"/>
      <c r="DR14" s="143">
        <v>13.254999999999999</v>
      </c>
      <c r="DS14" s="141"/>
      <c r="DT14" s="143">
        <v>0.6</v>
      </c>
      <c r="DU14" s="218"/>
      <c r="DV14" s="143">
        <v>48.89</v>
      </c>
      <c r="DW14" s="143">
        <v>42.08</v>
      </c>
      <c r="DX14" s="143">
        <v>0.525</v>
      </c>
      <c r="DY14" s="143">
        <v>7.69</v>
      </c>
      <c r="DZ14" s="149"/>
      <c r="EA14" s="655">
        <v>205.37096774</v>
      </c>
      <c r="EC14" s="264"/>
      <c r="ED14" s="15"/>
    </row>
    <row r="15" spans="2:134" s="6" customFormat="1" ht="11.25">
      <c r="B15" s="55" t="s">
        <v>961</v>
      </c>
      <c r="C15" s="150" t="s">
        <v>407</v>
      </c>
      <c r="D15" s="432">
        <v>77.9</v>
      </c>
      <c r="E15" s="701" t="s">
        <v>300</v>
      </c>
      <c r="F15" s="425">
        <v>145</v>
      </c>
      <c r="G15" s="218"/>
      <c r="H15" s="432">
        <v>83.9</v>
      </c>
      <c r="I15" s="432">
        <v>73.9</v>
      </c>
      <c r="K15" s="432">
        <v>75.3</v>
      </c>
      <c r="L15" s="433" t="s">
        <v>299</v>
      </c>
      <c r="M15" s="145">
        <v>190</v>
      </c>
      <c r="N15" s="145"/>
      <c r="O15" s="443">
        <v>-1.4</v>
      </c>
      <c r="P15" s="147">
        <v>232</v>
      </c>
      <c r="Q15" s="179"/>
      <c r="R15" s="430">
        <v>91.2</v>
      </c>
      <c r="S15" s="445">
        <v>73.8</v>
      </c>
      <c r="U15" s="430">
        <v>93.4</v>
      </c>
      <c r="V15" s="435" t="s">
        <v>303</v>
      </c>
      <c r="W15" s="436">
        <v>13</v>
      </c>
      <c r="X15" s="147"/>
      <c r="Y15" s="437">
        <v>3.1</v>
      </c>
      <c r="Z15" s="147">
        <v>15</v>
      </c>
      <c r="AA15" s="147"/>
      <c r="AB15" s="453">
        <v>100</v>
      </c>
      <c r="AC15" s="439">
        <v>88.9</v>
      </c>
      <c r="AE15" s="432">
        <v>68.4</v>
      </c>
      <c r="AF15" s="440" t="s">
        <v>301</v>
      </c>
      <c r="AG15" s="145">
        <v>166</v>
      </c>
      <c r="AH15" s="145"/>
      <c r="AI15" s="432">
        <v>73.3</v>
      </c>
      <c r="AJ15" s="432">
        <v>65.2</v>
      </c>
      <c r="AL15" s="434">
        <v>13.89016393</v>
      </c>
      <c r="AM15" s="441" t="s">
        <v>300</v>
      </c>
      <c r="AN15" s="145">
        <v>139</v>
      </c>
      <c r="AO15" s="145"/>
      <c r="AP15" s="439">
        <v>0</v>
      </c>
      <c r="AQ15" s="147">
        <v>43</v>
      </c>
      <c r="AR15" s="145"/>
      <c r="AS15" s="439">
        <v>15.5</v>
      </c>
      <c r="AT15" s="442">
        <v>12.8</v>
      </c>
      <c r="AU15" s="145"/>
      <c r="AV15" s="434">
        <v>1.3844226600000002</v>
      </c>
      <c r="AW15" s="736">
        <v>133</v>
      </c>
      <c r="AX15" s="451" t="s">
        <v>1038</v>
      </c>
      <c r="AY15" s="145"/>
      <c r="AZ15" s="434">
        <v>0.5999999999999996</v>
      </c>
      <c r="BA15" s="737" t="s">
        <v>1038</v>
      </c>
      <c r="BB15" s="439">
        <v>0.5</v>
      </c>
      <c r="BC15" s="738" t="s">
        <v>1038</v>
      </c>
      <c r="BD15" s="147"/>
      <c r="BE15" s="322" t="s">
        <v>43</v>
      </c>
      <c r="BF15" s="443">
        <v>30.2</v>
      </c>
      <c r="BG15" s="433" t="s">
        <v>301</v>
      </c>
      <c r="BH15" s="145">
        <v>252</v>
      </c>
      <c r="BI15" s="147"/>
      <c r="BJ15" s="439">
        <v>76.2</v>
      </c>
      <c r="BK15" s="443">
        <v>7.3</v>
      </c>
      <c r="BL15" s="5"/>
      <c r="BM15" s="434">
        <v>20</v>
      </c>
      <c r="BN15" s="444" t="s">
        <v>301</v>
      </c>
      <c r="BO15" s="145">
        <v>82</v>
      </c>
      <c r="BP15" s="145"/>
      <c r="BQ15" s="434">
        <v>31</v>
      </c>
      <c r="BR15" s="430">
        <v>11.1</v>
      </c>
      <c r="BS15" s="446"/>
      <c r="BT15" s="150" t="s">
        <v>43</v>
      </c>
      <c r="BU15" s="472">
        <v>15.873015873015872</v>
      </c>
      <c r="BV15" s="447" t="s">
        <v>302</v>
      </c>
      <c r="BW15" s="145">
        <v>269</v>
      </c>
      <c r="BX15" s="446"/>
      <c r="BY15" s="472">
        <v>4.761904761904762</v>
      </c>
      <c r="BZ15" s="443">
        <v>19.51219512195122</v>
      </c>
      <c r="CB15" s="445">
        <v>46.03174603174603</v>
      </c>
      <c r="CC15" s="433" t="s">
        <v>302</v>
      </c>
      <c r="CD15" s="145">
        <v>289</v>
      </c>
      <c r="CE15" s="145"/>
      <c r="CF15" s="434">
        <v>76.19047619047619</v>
      </c>
      <c r="CG15" s="443">
        <v>29.268292682926827</v>
      </c>
      <c r="CI15" s="39" t="s">
        <v>407</v>
      </c>
      <c r="CJ15" s="448">
        <v>95028.64938608458</v>
      </c>
      <c r="CK15" s="147"/>
      <c r="CL15" s="449">
        <v>19392.329195088674</v>
      </c>
      <c r="CM15" s="147"/>
      <c r="CN15" s="449">
        <v>5702.455661664393</v>
      </c>
      <c r="CO15" s="147"/>
      <c r="CP15" s="439">
        <v>-2.9885814568665245</v>
      </c>
      <c r="CQ15" s="450">
        <v>62</v>
      </c>
      <c r="CR15" s="5"/>
      <c r="CS15" s="39" t="s">
        <v>671</v>
      </c>
      <c r="CT15" s="147">
        <v>5205</v>
      </c>
      <c r="CU15" s="145"/>
      <c r="CV15" s="451">
        <v>31.84</v>
      </c>
      <c r="CW15" s="451">
        <v>21.99</v>
      </c>
      <c r="CX15" s="145"/>
      <c r="CY15" s="145">
        <v>179238</v>
      </c>
      <c r="CZ15" s="145"/>
      <c r="DA15" s="425">
        <v>97975.0259840354</v>
      </c>
      <c r="DB15" s="145"/>
      <c r="DC15" s="227" t="s">
        <v>940</v>
      </c>
      <c r="DD15" s="227"/>
      <c r="DE15" s="316">
        <v>1.24</v>
      </c>
      <c r="DF15" s="147"/>
      <c r="DG15" s="316">
        <v>0</v>
      </c>
      <c r="DH15" s="218"/>
      <c r="DI15" s="318">
        <v>78.51</v>
      </c>
      <c r="DJ15" s="318"/>
      <c r="DK15" s="319" t="s">
        <v>52</v>
      </c>
      <c r="DL15" s="316">
        <v>41.3</v>
      </c>
      <c r="DM15" s="227" t="s">
        <v>65</v>
      </c>
      <c r="DN15" s="316">
        <v>20.2</v>
      </c>
      <c r="DO15" s="227" t="s">
        <v>47</v>
      </c>
      <c r="DP15" s="316">
        <v>12</v>
      </c>
      <c r="DQ15" s="145"/>
      <c r="DR15" s="317">
        <v>16.12</v>
      </c>
      <c r="DS15" s="147"/>
      <c r="DT15" s="316">
        <v>4.13</v>
      </c>
      <c r="DU15" s="145"/>
      <c r="DV15" s="317">
        <v>60</v>
      </c>
      <c r="DW15" s="317">
        <v>32.68</v>
      </c>
      <c r="DX15" s="317">
        <v>1.46</v>
      </c>
      <c r="DY15" s="218">
        <v>5.85</v>
      </c>
      <c r="DZ15" s="145"/>
      <c r="EA15" s="454">
        <v>207.66233766</v>
      </c>
      <c r="EC15" s="15"/>
      <c r="ED15" s="15"/>
    </row>
    <row r="16" spans="2:134" s="6" customFormat="1" ht="11.25">
      <c r="B16" s="55" t="s">
        <v>961</v>
      </c>
      <c r="C16" s="150" t="s">
        <v>429</v>
      </c>
      <c r="D16" s="430">
        <v>83.6</v>
      </c>
      <c r="E16" s="701" t="s">
        <v>300</v>
      </c>
      <c r="F16" s="425">
        <v>35</v>
      </c>
      <c r="G16" s="218"/>
      <c r="H16" s="430">
        <v>85.4</v>
      </c>
      <c r="I16" s="432">
        <v>79</v>
      </c>
      <c r="K16" s="432">
        <v>76.8</v>
      </c>
      <c r="L16" s="704" t="s">
        <v>300</v>
      </c>
      <c r="M16" s="145">
        <v>164</v>
      </c>
      <c r="N16" s="145"/>
      <c r="O16" s="434">
        <v>3.3</v>
      </c>
      <c r="P16" s="147">
        <v>111</v>
      </c>
      <c r="Q16" s="179"/>
      <c r="R16" s="445">
        <v>68.2</v>
      </c>
      <c r="S16" s="432">
        <v>82.6</v>
      </c>
      <c r="U16" s="432">
        <v>88.8</v>
      </c>
      <c r="V16" s="435" t="s">
        <v>301</v>
      </c>
      <c r="W16" s="436">
        <v>96</v>
      </c>
      <c r="X16" s="147"/>
      <c r="Y16" s="705">
        <v>-0.1</v>
      </c>
      <c r="Z16" s="147">
        <v>81</v>
      </c>
      <c r="AA16" s="147"/>
      <c r="AB16" s="453">
        <v>97.2</v>
      </c>
      <c r="AC16" s="434">
        <v>83.7</v>
      </c>
      <c r="AE16" s="430">
        <v>76.5</v>
      </c>
      <c r="AF16" s="706" t="s">
        <v>301</v>
      </c>
      <c r="AG16" s="145">
        <v>34</v>
      </c>
      <c r="AH16" s="145"/>
      <c r="AI16" s="430">
        <v>82.8</v>
      </c>
      <c r="AJ16" s="430">
        <v>68.5</v>
      </c>
      <c r="AL16" s="434">
        <v>13.86484979</v>
      </c>
      <c r="AM16" s="707" t="s">
        <v>300</v>
      </c>
      <c r="AN16" s="145">
        <v>145</v>
      </c>
      <c r="AO16" s="145"/>
      <c r="AP16" s="434">
        <v>-0.1</v>
      </c>
      <c r="AQ16" s="147">
        <v>61</v>
      </c>
      <c r="AR16" s="145"/>
      <c r="AS16" s="434">
        <v>15.2</v>
      </c>
      <c r="AT16" s="705">
        <v>12.8</v>
      </c>
      <c r="AU16" s="145"/>
      <c r="AV16" s="439">
        <v>0.9198111099999995</v>
      </c>
      <c r="AW16" s="736">
        <v>41</v>
      </c>
      <c r="AX16" s="451" t="s">
        <v>1038</v>
      </c>
      <c r="AY16" s="145"/>
      <c r="AZ16" s="439">
        <v>0.40000000000000036</v>
      </c>
      <c r="BA16" s="737" t="s">
        <v>1038</v>
      </c>
      <c r="BB16" s="439">
        <v>0.7999999999999989</v>
      </c>
      <c r="BC16" s="738" t="s">
        <v>1038</v>
      </c>
      <c r="BD16" s="147"/>
      <c r="BE16" s="322" t="s">
        <v>45</v>
      </c>
      <c r="BF16" s="434">
        <v>41.6</v>
      </c>
      <c r="BG16" s="704" t="s">
        <v>301</v>
      </c>
      <c r="BH16" s="145">
        <v>97</v>
      </c>
      <c r="BI16" s="147"/>
      <c r="BJ16" s="434">
        <v>65.2</v>
      </c>
      <c r="BK16" s="434">
        <v>19.5</v>
      </c>
      <c r="BM16" s="434">
        <v>15.7</v>
      </c>
      <c r="BN16" s="444" t="s">
        <v>300</v>
      </c>
      <c r="BO16" s="145">
        <v>176</v>
      </c>
      <c r="BP16" s="145"/>
      <c r="BQ16" s="434">
        <v>27.5</v>
      </c>
      <c r="BR16" s="432">
        <v>5.7</v>
      </c>
      <c r="BS16" s="446"/>
      <c r="BT16" s="150" t="s">
        <v>45</v>
      </c>
      <c r="BU16" s="453">
        <v>30.20408163265306</v>
      </c>
      <c r="BV16" s="447" t="s">
        <v>299</v>
      </c>
      <c r="BW16" s="145">
        <v>60</v>
      </c>
      <c r="BX16" s="446"/>
      <c r="BY16" s="438">
        <v>13.043478260869565</v>
      </c>
      <c r="BZ16" s="439">
        <v>46.34146341463415</v>
      </c>
      <c r="CB16" s="430">
        <v>69.79591836734694</v>
      </c>
      <c r="CC16" s="704" t="s">
        <v>299</v>
      </c>
      <c r="CD16" s="145">
        <v>71</v>
      </c>
      <c r="CE16" s="145"/>
      <c r="CF16" s="434">
        <v>75</v>
      </c>
      <c r="CG16" s="434">
        <v>63.41463414634146</v>
      </c>
      <c r="CI16" s="39" t="s">
        <v>429</v>
      </c>
      <c r="CJ16" s="448">
        <v>96860.78717201167</v>
      </c>
      <c r="CK16" s="147"/>
      <c r="CL16" s="449">
        <v>14711.40536159612</v>
      </c>
      <c r="CM16" s="147"/>
      <c r="CN16" s="449">
        <v>3033.527696793003</v>
      </c>
      <c r="CO16" s="147"/>
      <c r="CP16" s="434">
        <v>-0.7874957806383673</v>
      </c>
      <c r="CQ16" s="450">
        <v>84</v>
      </c>
      <c r="CR16" s="5"/>
      <c r="CS16" s="39" t="s">
        <v>693</v>
      </c>
      <c r="CT16" s="145">
        <v>20763</v>
      </c>
      <c r="CU16" s="145"/>
      <c r="CV16" s="451">
        <v>31.55</v>
      </c>
      <c r="CW16" s="451">
        <v>21.7</v>
      </c>
      <c r="CX16" s="145"/>
      <c r="CY16" s="145">
        <v>184424</v>
      </c>
      <c r="CZ16" s="145"/>
      <c r="DA16" s="425">
        <v>97617.11489714368</v>
      </c>
      <c r="DB16" s="145"/>
      <c r="DC16" s="227" t="s">
        <v>941</v>
      </c>
      <c r="DD16" s="227"/>
      <c r="DE16" s="316">
        <v>47</v>
      </c>
      <c r="DF16" s="147"/>
      <c r="DG16" s="316">
        <v>12.87</v>
      </c>
      <c r="DH16" s="218"/>
      <c r="DI16" s="318">
        <v>21.7</v>
      </c>
      <c r="DJ16" s="318"/>
      <c r="DK16" s="319" t="s">
        <v>48</v>
      </c>
      <c r="DL16" s="316">
        <v>14</v>
      </c>
      <c r="DM16" s="227" t="s">
        <v>36</v>
      </c>
      <c r="DN16" s="316">
        <v>3.4</v>
      </c>
      <c r="DO16" s="227" t="s">
        <v>202</v>
      </c>
      <c r="DP16" s="316">
        <v>1</v>
      </c>
      <c r="DQ16" s="145"/>
      <c r="DR16" s="317">
        <v>14.39</v>
      </c>
      <c r="DS16" s="147"/>
      <c r="DT16" s="316">
        <v>4.03</v>
      </c>
      <c r="DU16" s="145"/>
      <c r="DV16" s="317">
        <v>48.68</v>
      </c>
      <c r="DW16" s="317">
        <v>41.01</v>
      </c>
      <c r="DX16" s="317">
        <v>0.24</v>
      </c>
      <c r="DY16" s="218">
        <v>10.07</v>
      </c>
      <c r="DZ16" s="145"/>
      <c r="EA16" s="454">
        <v>198.02583026</v>
      </c>
      <c r="EC16" s="15"/>
      <c r="ED16" s="15"/>
    </row>
    <row r="17" spans="2:134" s="6" customFormat="1" ht="11.25">
      <c r="B17" s="55" t="s">
        <v>961</v>
      </c>
      <c r="C17" s="150" t="s">
        <v>479</v>
      </c>
      <c r="D17" s="432">
        <v>77.9</v>
      </c>
      <c r="E17" s="701" t="s">
        <v>300</v>
      </c>
      <c r="F17" s="425">
        <v>145</v>
      </c>
      <c r="G17" s="218"/>
      <c r="H17" s="432">
        <v>82.6</v>
      </c>
      <c r="I17" s="432">
        <v>75</v>
      </c>
      <c r="K17" s="432">
        <v>75</v>
      </c>
      <c r="L17" s="704" t="s">
        <v>299</v>
      </c>
      <c r="M17" s="145">
        <v>197</v>
      </c>
      <c r="N17" s="145"/>
      <c r="O17" s="443">
        <v>-1.2</v>
      </c>
      <c r="P17" s="147">
        <v>226</v>
      </c>
      <c r="Q17" s="179"/>
      <c r="R17" s="432">
        <v>86.2</v>
      </c>
      <c r="S17" s="432">
        <v>78</v>
      </c>
      <c r="U17" s="432">
        <v>85.4</v>
      </c>
      <c r="V17" s="435" t="s">
        <v>300</v>
      </c>
      <c r="W17" s="436">
        <v>193</v>
      </c>
      <c r="X17" s="147"/>
      <c r="Y17" s="708">
        <v>-5.5</v>
      </c>
      <c r="Z17" s="147">
        <v>222</v>
      </c>
      <c r="AA17" s="147"/>
      <c r="AB17" s="453">
        <v>97.6</v>
      </c>
      <c r="AC17" s="434">
        <v>80.5</v>
      </c>
      <c r="AE17" s="432">
        <v>68.3</v>
      </c>
      <c r="AF17" s="706" t="s">
        <v>301</v>
      </c>
      <c r="AG17" s="145">
        <v>168</v>
      </c>
      <c r="AH17" s="145"/>
      <c r="AI17" s="430">
        <v>82.6</v>
      </c>
      <c r="AJ17" s="432">
        <v>60.4</v>
      </c>
      <c r="AL17" s="443">
        <v>13.51846154</v>
      </c>
      <c r="AM17" s="707" t="s">
        <v>299</v>
      </c>
      <c r="AN17" s="145">
        <v>226</v>
      </c>
      <c r="AO17" s="145"/>
      <c r="AP17" s="443">
        <v>-0.6</v>
      </c>
      <c r="AQ17" s="147">
        <v>222</v>
      </c>
      <c r="AR17" s="145"/>
      <c r="AS17" s="434">
        <v>14.8</v>
      </c>
      <c r="AT17" s="705">
        <v>13</v>
      </c>
      <c r="AU17" s="145"/>
      <c r="AV17" s="439">
        <v>0.7466381599999998</v>
      </c>
      <c r="AW17" s="736">
        <v>32</v>
      </c>
      <c r="AX17" s="451" t="s">
        <v>1038</v>
      </c>
      <c r="AY17" s="145"/>
      <c r="AZ17" s="439">
        <v>0.5</v>
      </c>
      <c r="BA17" s="737" t="s">
        <v>1038</v>
      </c>
      <c r="BB17" s="439">
        <v>0.8000000000000007</v>
      </c>
      <c r="BC17" s="738" t="s">
        <v>1038</v>
      </c>
      <c r="BD17" s="147"/>
      <c r="BE17" s="322" t="s">
        <v>42</v>
      </c>
      <c r="BF17" s="434">
        <v>35.3</v>
      </c>
      <c r="BG17" s="704" t="s">
        <v>300</v>
      </c>
      <c r="BH17" s="145">
        <v>202</v>
      </c>
      <c r="BI17" s="147"/>
      <c r="BJ17" s="434">
        <v>63.3</v>
      </c>
      <c r="BK17" s="443">
        <v>13</v>
      </c>
      <c r="BL17" s="5"/>
      <c r="BM17" s="443">
        <v>5.3</v>
      </c>
      <c r="BN17" s="444" t="s">
        <v>302</v>
      </c>
      <c r="BO17" s="145">
        <v>286</v>
      </c>
      <c r="BP17" s="145"/>
      <c r="BQ17" s="443">
        <v>6.8</v>
      </c>
      <c r="BR17" s="445">
        <v>3.7</v>
      </c>
      <c r="BS17" s="446"/>
      <c r="BT17" s="150" t="s">
        <v>42</v>
      </c>
      <c r="BU17" s="472">
        <v>18.796992481203006</v>
      </c>
      <c r="BV17" s="447" t="s">
        <v>299</v>
      </c>
      <c r="BW17" s="145">
        <v>242</v>
      </c>
      <c r="BX17" s="446"/>
      <c r="BY17" s="438">
        <v>13.333333333333334</v>
      </c>
      <c r="BZ17" s="443">
        <v>24.637681159420293</v>
      </c>
      <c r="CB17" s="445">
        <v>57.89473684210527</v>
      </c>
      <c r="CC17" s="704" t="s">
        <v>299</v>
      </c>
      <c r="CD17" s="145">
        <v>243</v>
      </c>
      <c r="CE17" s="145"/>
      <c r="CF17" s="439">
        <v>81.66666666666667</v>
      </c>
      <c r="CG17" s="443">
        <v>39.130434782608695</v>
      </c>
      <c r="CI17" s="39" t="s">
        <v>479</v>
      </c>
      <c r="CJ17" s="448">
        <v>106281.07344632769</v>
      </c>
      <c r="CK17" s="147"/>
      <c r="CL17" s="449">
        <v>19370.04267227853</v>
      </c>
      <c r="CM17" s="147"/>
      <c r="CN17" s="449">
        <v>6382.203389830508</v>
      </c>
      <c r="CO17" s="147"/>
      <c r="CP17" s="434">
        <v>6.5275678741003595</v>
      </c>
      <c r="CQ17" s="450">
        <v>191</v>
      </c>
      <c r="CR17" s="5"/>
      <c r="CS17" s="39" t="s">
        <v>749</v>
      </c>
      <c r="CT17" s="145">
        <v>9799</v>
      </c>
      <c r="CU17" s="145"/>
      <c r="CV17" s="451">
        <v>31</v>
      </c>
      <c r="CW17" s="451">
        <v>21.15</v>
      </c>
      <c r="CX17" s="145"/>
      <c r="CY17" s="145">
        <v>179322</v>
      </c>
      <c r="CZ17" s="145"/>
      <c r="DA17" s="425">
        <v>99823.6193709068</v>
      </c>
      <c r="DB17" s="145"/>
      <c r="DC17" s="227" t="s">
        <v>945</v>
      </c>
      <c r="DD17" s="227"/>
      <c r="DE17" s="316">
        <v>10.32</v>
      </c>
      <c r="DF17" s="147"/>
      <c r="DG17" s="316">
        <v>0</v>
      </c>
      <c r="DH17" s="218"/>
      <c r="DI17" s="318">
        <v>59.57</v>
      </c>
      <c r="DJ17" s="318"/>
      <c r="DK17" s="319" t="s">
        <v>47</v>
      </c>
      <c r="DL17" s="316">
        <v>43.9</v>
      </c>
      <c r="DM17" s="227" t="s">
        <v>84</v>
      </c>
      <c r="DN17" s="316">
        <v>8.6</v>
      </c>
      <c r="DO17" s="227" t="s">
        <v>44</v>
      </c>
      <c r="DP17" s="316">
        <v>2.6</v>
      </c>
      <c r="DQ17" s="145"/>
      <c r="DR17" s="317">
        <v>25.81</v>
      </c>
      <c r="DS17" s="147"/>
      <c r="DT17" s="316">
        <v>4.3</v>
      </c>
      <c r="DU17" s="145"/>
      <c r="DV17" s="317">
        <v>51.37</v>
      </c>
      <c r="DW17" s="317">
        <v>39.5</v>
      </c>
      <c r="DX17" s="317">
        <v>0.46</v>
      </c>
      <c r="DY17" s="218">
        <v>8.68</v>
      </c>
      <c r="DZ17" s="145"/>
      <c r="EA17" s="454">
        <v>205.86666667</v>
      </c>
      <c r="EC17" s="15"/>
      <c r="ED17" s="15"/>
    </row>
    <row r="18" spans="2:134" s="6" customFormat="1" ht="11.25">
      <c r="B18" s="55" t="s">
        <v>961</v>
      </c>
      <c r="C18" s="150" t="s">
        <v>502</v>
      </c>
      <c r="D18" s="432">
        <v>77.2</v>
      </c>
      <c r="E18" s="701" t="s">
        <v>300</v>
      </c>
      <c r="F18" s="455">
        <v>160</v>
      </c>
      <c r="G18" s="218"/>
      <c r="H18" s="432">
        <v>80.5</v>
      </c>
      <c r="I18" s="432">
        <v>73.5</v>
      </c>
      <c r="K18" s="432">
        <v>78.6</v>
      </c>
      <c r="L18" s="704" t="s">
        <v>300</v>
      </c>
      <c r="M18" s="154">
        <v>118</v>
      </c>
      <c r="N18" s="145"/>
      <c r="O18" s="434">
        <v>3.3</v>
      </c>
      <c r="P18" s="456">
        <v>111</v>
      </c>
      <c r="Q18" s="179"/>
      <c r="R18" s="432">
        <v>88.3</v>
      </c>
      <c r="S18" s="432">
        <v>80.2</v>
      </c>
      <c r="U18" s="432">
        <v>89.6</v>
      </c>
      <c r="V18" s="435" t="s">
        <v>300</v>
      </c>
      <c r="W18" s="436">
        <v>85</v>
      </c>
      <c r="X18" s="147"/>
      <c r="Y18" s="705">
        <v>0</v>
      </c>
      <c r="Z18" s="456">
        <v>78</v>
      </c>
      <c r="AA18" s="147"/>
      <c r="AB18" s="438">
        <v>95.3</v>
      </c>
      <c r="AC18" s="434">
        <v>82.2</v>
      </c>
      <c r="AE18" s="432">
        <v>69.9</v>
      </c>
      <c r="AF18" s="706" t="s">
        <v>300</v>
      </c>
      <c r="AG18" s="154">
        <v>133</v>
      </c>
      <c r="AH18" s="145"/>
      <c r="AI18" s="432">
        <v>75.7</v>
      </c>
      <c r="AJ18" s="432">
        <v>62.4</v>
      </c>
      <c r="AL18" s="439">
        <v>14.28763636</v>
      </c>
      <c r="AM18" s="707" t="s">
        <v>300</v>
      </c>
      <c r="AN18" s="154">
        <v>45</v>
      </c>
      <c r="AO18" s="145"/>
      <c r="AP18" s="434">
        <v>-0.3</v>
      </c>
      <c r="AQ18" s="456">
        <v>121</v>
      </c>
      <c r="AR18" s="145"/>
      <c r="AS18" s="434">
        <v>15.3</v>
      </c>
      <c r="AT18" s="705">
        <v>12.9</v>
      </c>
      <c r="AU18" s="145"/>
      <c r="AV18" s="434">
        <v>1.2648180599999996</v>
      </c>
      <c r="AW18" s="736">
        <v>102</v>
      </c>
      <c r="AX18" s="451" t="s">
        <v>1038</v>
      </c>
      <c r="AY18" s="145"/>
      <c r="AZ18" s="434">
        <v>1</v>
      </c>
      <c r="BA18" s="737" t="s">
        <v>1038</v>
      </c>
      <c r="BB18" s="434">
        <v>1.1999999999999993</v>
      </c>
      <c r="BC18" s="738" t="s">
        <v>1038</v>
      </c>
      <c r="BD18" s="147"/>
      <c r="BE18" s="322" t="s">
        <v>47</v>
      </c>
      <c r="BF18" s="439">
        <v>51.4</v>
      </c>
      <c r="BG18" s="704" t="s">
        <v>300</v>
      </c>
      <c r="BH18" s="154">
        <v>17</v>
      </c>
      <c r="BI18" s="147"/>
      <c r="BJ18" s="439">
        <v>69.5</v>
      </c>
      <c r="BK18" s="439">
        <v>23.6</v>
      </c>
      <c r="BM18" s="434">
        <v>20.2</v>
      </c>
      <c r="BN18" s="444" t="s">
        <v>300</v>
      </c>
      <c r="BO18" s="154">
        <v>76</v>
      </c>
      <c r="BP18" s="145"/>
      <c r="BQ18" s="434">
        <v>28.5</v>
      </c>
      <c r="BR18" s="430">
        <v>8.5</v>
      </c>
      <c r="BS18" s="446"/>
      <c r="BT18" s="150" t="s">
        <v>47</v>
      </c>
      <c r="BU18" s="472">
        <v>16.159420289855074</v>
      </c>
      <c r="BV18" s="447" t="s">
        <v>299</v>
      </c>
      <c r="BW18" s="154">
        <v>266</v>
      </c>
      <c r="BX18" s="446"/>
      <c r="BY18" s="472">
        <v>8.185053380782918</v>
      </c>
      <c r="BZ18" s="434">
        <v>29.296875</v>
      </c>
      <c r="CB18" s="432">
        <v>67.89855072463769</v>
      </c>
      <c r="CC18" s="704" t="s">
        <v>300</v>
      </c>
      <c r="CD18" s="154">
        <v>98</v>
      </c>
      <c r="CE18" s="145"/>
      <c r="CF18" s="434">
        <v>74.73309608540926</v>
      </c>
      <c r="CG18" s="434">
        <v>58.0078125</v>
      </c>
      <c r="CI18" s="39" t="s">
        <v>502</v>
      </c>
      <c r="CJ18" s="458">
        <v>88784.46419698559</v>
      </c>
      <c r="CK18" s="147"/>
      <c r="CL18" s="459">
        <v>18566.319973986905</v>
      </c>
      <c r="CM18" s="147"/>
      <c r="CN18" s="459">
        <v>2500.4140672445205</v>
      </c>
      <c r="CO18" s="147"/>
      <c r="CP18" s="439">
        <v>-2.4993402332889585</v>
      </c>
      <c r="CQ18" s="460">
        <v>67</v>
      </c>
      <c r="CR18" s="5"/>
      <c r="CS18" s="39" t="s">
        <v>774</v>
      </c>
      <c r="CT18" s="154">
        <v>147334</v>
      </c>
      <c r="CU18" s="145"/>
      <c r="CV18" s="766">
        <v>30.25</v>
      </c>
      <c r="CW18" s="766">
        <v>20.4</v>
      </c>
      <c r="CX18" s="145"/>
      <c r="CY18" s="154">
        <v>189815</v>
      </c>
      <c r="CZ18" s="145"/>
      <c r="DA18" s="455">
        <v>91050.76795226052</v>
      </c>
      <c r="DB18" s="145"/>
      <c r="DC18" s="320" t="s">
        <v>946</v>
      </c>
      <c r="DD18" s="227"/>
      <c r="DE18" s="222">
        <v>65.98</v>
      </c>
      <c r="DF18" s="147"/>
      <c r="DG18" s="222">
        <v>27.96</v>
      </c>
      <c r="DH18" s="218"/>
      <c r="DI18" s="225">
        <v>2.89</v>
      </c>
      <c r="DJ18" s="318"/>
      <c r="DK18" s="321" t="s">
        <v>48</v>
      </c>
      <c r="DL18" s="222">
        <v>0.7</v>
      </c>
      <c r="DM18" s="320" t="s">
        <v>44</v>
      </c>
      <c r="DN18" s="222">
        <v>0.7</v>
      </c>
      <c r="DO18" s="320" t="s">
        <v>52</v>
      </c>
      <c r="DP18" s="222">
        <v>0.3</v>
      </c>
      <c r="DQ18" s="154"/>
      <c r="DR18" s="164">
        <v>0.91</v>
      </c>
      <c r="DS18" s="147"/>
      <c r="DT18" s="222">
        <v>2.26</v>
      </c>
      <c r="DU18" s="145"/>
      <c r="DV18" s="164">
        <v>33.41</v>
      </c>
      <c r="DW18" s="164">
        <v>54.33</v>
      </c>
      <c r="DX18" s="164">
        <v>1.04</v>
      </c>
      <c r="DY18" s="223">
        <v>11.21</v>
      </c>
      <c r="DZ18" s="145"/>
      <c r="EA18" s="461">
        <v>207.99389567</v>
      </c>
      <c r="EC18" s="15"/>
      <c r="ED18" s="15"/>
    </row>
    <row r="19" spans="2:134" s="6" customFormat="1" ht="11.25">
      <c r="B19" s="55" t="s">
        <v>961</v>
      </c>
      <c r="C19" s="150" t="s">
        <v>517</v>
      </c>
      <c r="D19" s="430">
        <v>83</v>
      </c>
      <c r="E19" s="701" t="s">
        <v>300</v>
      </c>
      <c r="F19" s="425">
        <v>47</v>
      </c>
      <c r="G19" s="218"/>
      <c r="H19" s="430">
        <v>86.5</v>
      </c>
      <c r="I19" s="430">
        <v>80.8</v>
      </c>
      <c r="K19" s="430">
        <v>82.3</v>
      </c>
      <c r="L19" s="433" t="s">
        <v>301</v>
      </c>
      <c r="M19" s="145">
        <v>54</v>
      </c>
      <c r="N19" s="145"/>
      <c r="O19" s="439">
        <v>6.2</v>
      </c>
      <c r="P19" s="147">
        <v>42</v>
      </c>
      <c r="Q19" s="179"/>
      <c r="R19" s="430">
        <v>93.8</v>
      </c>
      <c r="S19" s="432">
        <v>81.8</v>
      </c>
      <c r="U19" s="432">
        <v>84.4</v>
      </c>
      <c r="V19" s="435" t="s">
        <v>299</v>
      </c>
      <c r="W19" s="436">
        <v>217</v>
      </c>
      <c r="X19" s="147"/>
      <c r="Y19" s="708">
        <v>-5.3</v>
      </c>
      <c r="Z19" s="147">
        <v>218</v>
      </c>
      <c r="AA19" s="147"/>
      <c r="AB19" s="453">
        <v>96.9</v>
      </c>
      <c r="AC19" s="434">
        <v>78.2</v>
      </c>
      <c r="AE19" s="432">
        <v>72.8</v>
      </c>
      <c r="AF19" s="440" t="s">
        <v>299</v>
      </c>
      <c r="AG19" s="145">
        <v>87</v>
      </c>
      <c r="AH19" s="145"/>
      <c r="AI19" s="430">
        <v>82.9</v>
      </c>
      <c r="AJ19" s="432">
        <v>66.7</v>
      </c>
      <c r="AL19" s="434">
        <v>13.70458824</v>
      </c>
      <c r="AM19" s="707" t="s">
        <v>300</v>
      </c>
      <c r="AN19" s="145">
        <v>183</v>
      </c>
      <c r="AO19" s="145"/>
      <c r="AP19" s="434">
        <v>-0.4</v>
      </c>
      <c r="AQ19" s="147">
        <v>150</v>
      </c>
      <c r="AR19" s="145"/>
      <c r="AS19" s="434">
        <v>15.1</v>
      </c>
      <c r="AT19" s="705">
        <v>12.9</v>
      </c>
      <c r="AU19" s="145"/>
      <c r="AV19" s="443">
        <v>1.8757302100000004</v>
      </c>
      <c r="AW19" s="736">
        <v>221</v>
      </c>
      <c r="AX19" s="451" t="s">
        <v>1038</v>
      </c>
      <c r="AY19" s="145"/>
      <c r="AZ19" s="443">
        <v>1.700000000000001</v>
      </c>
      <c r="BA19" s="737" t="s">
        <v>1038</v>
      </c>
      <c r="BB19" s="434">
        <v>1.8000000000000007</v>
      </c>
      <c r="BC19" s="738" t="s">
        <v>1038</v>
      </c>
      <c r="BD19" s="147"/>
      <c r="BE19" s="292" t="s">
        <v>52</v>
      </c>
      <c r="BF19" s="434">
        <v>36.8</v>
      </c>
      <c r="BG19" s="704" t="s">
        <v>300</v>
      </c>
      <c r="BH19" s="145">
        <v>176</v>
      </c>
      <c r="BI19" s="147"/>
      <c r="BJ19" s="434">
        <v>60</v>
      </c>
      <c r="BK19" s="434">
        <v>19</v>
      </c>
      <c r="BM19" s="434">
        <v>17.7</v>
      </c>
      <c r="BN19" s="444" t="s">
        <v>300</v>
      </c>
      <c r="BO19" s="145">
        <v>133</v>
      </c>
      <c r="BP19" s="145"/>
      <c r="BQ19" s="434">
        <v>35.6</v>
      </c>
      <c r="BR19" s="432">
        <v>6.3</v>
      </c>
      <c r="BS19" s="446"/>
      <c r="BT19" s="150" t="s">
        <v>52</v>
      </c>
      <c r="BU19" s="438">
        <v>25.18796992481203</v>
      </c>
      <c r="BV19" s="447" t="s">
        <v>300</v>
      </c>
      <c r="BW19" s="145">
        <v>138</v>
      </c>
      <c r="BX19" s="446"/>
      <c r="BY19" s="438">
        <v>15.65217391304348</v>
      </c>
      <c r="BZ19" s="434">
        <v>34.50704225352113</v>
      </c>
      <c r="CB19" s="432">
        <v>63.53383458646616</v>
      </c>
      <c r="CC19" s="704" t="s">
        <v>300</v>
      </c>
      <c r="CD19" s="145">
        <v>173</v>
      </c>
      <c r="CE19" s="145"/>
      <c r="CF19" s="434">
        <v>73.04347826086956</v>
      </c>
      <c r="CG19" s="434">
        <v>57.74647887323944</v>
      </c>
      <c r="CI19" s="39" t="s">
        <v>517</v>
      </c>
      <c r="CJ19" s="448">
        <v>90918.90454666312</v>
      </c>
      <c r="CK19" s="147"/>
      <c r="CL19" s="449">
        <v>19399.10227448615</v>
      </c>
      <c r="CM19" s="147"/>
      <c r="CN19" s="449">
        <v>3732.2786492954</v>
      </c>
      <c r="CO19" s="147"/>
      <c r="CP19" s="439">
        <v>-3.2499875909126055</v>
      </c>
      <c r="CQ19" s="450">
        <v>58</v>
      </c>
      <c r="CR19" s="5"/>
      <c r="CS19" s="39" t="s">
        <v>790</v>
      </c>
      <c r="CT19" s="145">
        <v>26073</v>
      </c>
      <c r="CU19" s="145"/>
      <c r="CV19" s="451">
        <v>31</v>
      </c>
      <c r="CW19" s="451">
        <v>21.15</v>
      </c>
      <c r="CX19" s="145"/>
      <c r="CY19" s="145">
        <v>185999</v>
      </c>
      <c r="CZ19" s="145"/>
      <c r="DA19" s="425">
        <v>93983.01407306416</v>
      </c>
      <c r="DB19" s="145"/>
      <c r="DC19" s="227" t="s">
        <v>945</v>
      </c>
      <c r="DD19" s="227"/>
      <c r="DE19" s="316">
        <v>55.32</v>
      </c>
      <c r="DF19" s="147"/>
      <c r="DG19" s="316">
        <v>0</v>
      </c>
      <c r="DH19" s="218"/>
      <c r="DI19" s="318">
        <v>20.54</v>
      </c>
      <c r="DJ19" s="318"/>
      <c r="DK19" s="319" t="s">
        <v>47</v>
      </c>
      <c r="DL19" s="316">
        <v>13.6</v>
      </c>
      <c r="DM19" s="227" t="s">
        <v>50</v>
      </c>
      <c r="DN19" s="316">
        <v>1.6</v>
      </c>
      <c r="DO19" s="227" t="s">
        <v>48</v>
      </c>
      <c r="DP19" s="316">
        <v>1.5</v>
      </c>
      <c r="DQ19" s="145"/>
      <c r="DR19" s="317">
        <v>20.87</v>
      </c>
      <c r="DS19" s="147"/>
      <c r="DT19" s="316">
        <v>3.27</v>
      </c>
      <c r="DU19" s="145"/>
      <c r="DV19" s="317">
        <v>53.5</v>
      </c>
      <c r="DW19" s="317">
        <v>38.09</v>
      </c>
      <c r="DX19" s="317">
        <v>0.7</v>
      </c>
      <c r="DY19" s="218">
        <v>7.71</v>
      </c>
      <c r="DZ19" s="145"/>
      <c r="EA19" s="454">
        <v>202.22627737</v>
      </c>
      <c r="EC19" s="15"/>
      <c r="ED19" s="15"/>
    </row>
    <row r="20" spans="2:134" s="6" customFormat="1" ht="11.25">
      <c r="B20" s="55" t="s">
        <v>961</v>
      </c>
      <c r="C20" s="150" t="s">
        <v>519</v>
      </c>
      <c r="D20" s="432">
        <v>76</v>
      </c>
      <c r="E20" s="701" t="s">
        <v>300</v>
      </c>
      <c r="F20" s="425">
        <v>185</v>
      </c>
      <c r="G20" s="218"/>
      <c r="H20" s="432">
        <v>78.4</v>
      </c>
      <c r="I20" s="432">
        <v>73.6</v>
      </c>
      <c r="K20" s="432">
        <v>74.8</v>
      </c>
      <c r="L20" s="704" t="s">
        <v>300</v>
      </c>
      <c r="M20" s="145">
        <v>200</v>
      </c>
      <c r="N20" s="145"/>
      <c r="O20" s="434">
        <v>2.3</v>
      </c>
      <c r="P20" s="147">
        <v>134</v>
      </c>
      <c r="Q20" s="179"/>
      <c r="R20" s="432">
        <v>84.8</v>
      </c>
      <c r="S20" s="432">
        <v>79.2</v>
      </c>
      <c r="U20" s="432">
        <v>84.8</v>
      </c>
      <c r="V20" s="435" t="s">
        <v>299</v>
      </c>
      <c r="W20" s="436">
        <v>212</v>
      </c>
      <c r="X20" s="147"/>
      <c r="Y20" s="705">
        <v>-4.8</v>
      </c>
      <c r="Z20" s="147">
        <v>209</v>
      </c>
      <c r="AA20" s="147"/>
      <c r="AB20" s="438">
        <v>94.9</v>
      </c>
      <c r="AC20" s="443">
        <v>76.2</v>
      </c>
      <c r="AE20" s="432">
        <v>67.4</v>
      </c>
      <c r="AF20" s="706" t="s">
        <v>300</v>
      </c>
      <c r="AG20" s="145">
        <v>186</v>
      </c>
      <c r="AH20" s="145"/>
      <c r="AI20" s="432">
        <v>74.8</v>
      </c>
      <c r="AJ20" s="432">
        <v>60</v>
      </c>
      <c r="AL20" s="434">
        <v>13.58467562</v>
      </c>
      <c r="AM20" s="707" t="s">
        <v>300</v>
      </c>
      <c r="AN20" s="145">
        <v>212</v>
      </c>
      <c r="AO20" s="145"/>
      <c r="AP20" s="443">
        <v>-0.6</v>
      </c>
      <c r="AQ20" s="147">
        <v>222</v>
      </c>
      <c r="AR20" s="145"/>
      <c r="AS20" s="434">
        <v>15</v>
      </c>
      <c r="AT20" s="708">
        <v>12.5</v>
      </c>
      <c r="AU20" s="145"/>
      <c r="AV20" s="434">
        <v>1.1853130600000004</v>
      </c>
      <c r="AW20" s="736">
        <v>89</v>
      </c>
      <c r="AX20" s="451" t="s">
        <v>1038</v>
      </c>
      <c r="AY20" s="145"/>
      <c r="AZ20" s="434">
        <v>0.6000000000000014</v>
      </c>
      <c r="BA20" s="736" t="s">
        <v>1044</v>
      </c>
      <c r="BB20" s="443">
        <v>2</v>
      </c>
      <c r="BC20" s="738" t="s">
        <v>1038</v>
      </c>
      <c r="BD20" s="147"/>
      <c r="BE20" s="322" t="s">
        <v>50</v>
      </c>
      <c r="BF20" s="434">
        <v>43.6</v>
      </c>
      <c r="BG20" s="704" t="s">
        <v>301</v>
      </c>
      <c r="BH20" s="145">
        <v>72</v>
      </c>
      <c r="BI20" s="147"/>
      <c r="BJ20" s="434">
        <v>61.5</v>
      </c>
      <c r="BK20" s="434">
        <v>20.9</v>
      </c>
      <c r="BM20" s="439">
        <v>22.3</v>
      </c>
      <c r="BN20" s="444" t="s">
        <v>300</v>
      </c>
      <c r="BO20" s="145">
        <v>46</v>
      </c>
      <c r="BP20" s="145"/>
      <c r="BQ20" s="439">
        <v>40.9</v>
      </c>
      <c r="BR20" s="432">
        <v>6.6</v>
      </c>
      <c r="BS20" s="446"/>
      <c r="BT20" s="150" t="s">
        <v>50</v>
      </c>
      <c r="BU20" s="472">
        <v>16.331096196868007</v>
      </c>
      <c r="BV20" s="447" t="s">
        <v>299</v>
      </c>
      <c r="BW20" s="145">
        <v>265</v>
      </c>
      <c r="BX20" s="446"/>
      <c r="BY20" s="438">
        <v>10.931174089068826</v>
      </c>
      <c r="BZ20" s="443">
        <v>23.46938775510204</v>
      </c>
      <c r="CB20" s="432">
        <v>63.758389261744966</v>
      </c>
      <c r="CC20" s="704" t="s">
        <v>299</v>
      </c>
      <c r="CD20" s="145">
        <v>168</v>
      </c>
      <c r="CE20" s="145"/>
      <c r="CF20" s="434">
        <v>74.08906882591093</v>
      </c>
      <c r="CG20" s="434">
        <v>51.02040816326531</v>
      </c>
      <c r="CI20" s="39" t="s">
        <v>519</v>
      </c>
      <c r="CJ20" s="448">
        <v>87927.70049802508</v>
      </c>
      <c r="CK20" s="147"/>
      <c r="CL20" s="449">
        <v>13084.887860258701</v>
      </c>
      <c r="CM20" s="147"/>
      <c r="CN20" s="449">
        <v>2502.4557788081743</v>
      </c>
      <c r="CO20" s="147"/>
      <c r="CP20" s="439">
        <v>-4.439947326375667</v>
      </c>
      <c r="CQ20" s="450">
        <v>50</v>
      </c>
      <c r="CR20" s="5"/>
      <c r="CS20" s="39" t="s">
        <v>792</v>
      </c>
      <c r="CT20" s="145">
        <v>41828</v>
      </c>
      <c r="CU20" s="145"/>
      <c r="CV20" s="451">
        <v>31.25</v>
      </c>
      <c r="CW20" s="451">
        <v>21.4</v>
      </c>
      <c r="CX20" s="145"/>
      <c r="CY20" s="145">
        <v>177461</v>
      </c>
      <c r="CZ20" s="145"/>
      <c r="DA20" s="425">
        <v>92050.37470655842</v>
      </c>
      <c r="DB20" s="145"/>
      <c r="DC20" s="227" t="s">
        <v>945</v>
      </c>
      <c r="DD20" s="227"/>
      <c r="DE20" s="316">
        <v>69.37</v>
      </c>
      <c r="DF20" s="147"/>
      <c r="DG20" s="316">
        <v>1.27</v>
      </c>
      <c r="DH20" s="218"/>
      <c r="DI20" s="318">
        <v>12.63</v>
      </c>
      <c r="DJ20" s="318"/>
      <c r="DK20" s="319" t="s">
        <v>47</v>
      </c>
      <c r="DL20" s="316">
        <v>7.2</v>
      </c>
      <c r="DM20" s="227" t="s">
        <v>51</v>
      </c>
      <c r="DN20" s="316">
        <v>2.1</v>
      </c>
      <c r="DO20" s="227" t="s">
        <v>52</v>
      </c>
      <c r="DP20" s="316">
        <v>1.6</v>
      </c>
      <c r="DQ20" s="145"/>
      <c r="DR20" s="317">
        <v>14.33</v>
      </c>
      <c r="DS20" s="147"/>
      <c r="DT20" s="316">
        <v>2.39</v>
      </c>
      <c r="DU20" s="145"/>
      <c r="DV20" s="317">
        <v>48.79</v>
      </c>
      <c r="DW20" s="317">
        <v>41.52</v>
      </c>
      <c r="DX20" s="317">
        <v>0.72</v>
      </c>
      <c r="DY20" s="218">
        <v>8.2</v>
      </c>
      <c r="DZ20" s="145"/>
      <c r="EA20" s="454">
        <v>205.15</v>
      </c>
      <c r="EC20" s="15"/>
      <c r="ED20" s="15"/>
    </row>
    <row r="21" spans="2:134" s="6" customFormat="1" ht="11.25">
      <c r="B21" s="55" t="s">
        <v>961</v>
      </c>
      <c r="C21" s="150" t="s">
        <v>531</v>
      </c>
      <c r="D21" s="432">
        <v>75.9</v>
      </c>
      <c r="E21" s="701" t="s">
        <v>300</v>
      </c>
      <c r="F21" s="425">
        <v>189</v>
      </c>
      <c r="G21" s="218"/>
      <c r="H21" s="432">
        <v>78.9</v>
      </c>
      <c r="I21" s="432">
        <v>72.3</v>
      </c>
      <c r="K21" s="445">
        <v>72.9</v>
      </c>
      <c r="L21" s="704" t="s">
        <v>300</v>
      </c>
      <c r="M21" s="145">
        <v>223</v>
      </c>
      <c r="N21" s="145"/>
      <c r="O21" s="434">
        <v>0.9</v>
      </c>
      <c r="P21" s="147">
        <v>181</v>
      </c>
      <c r="Q21" s="179"/>
      <c r="R21" s="432">
        <v>85.2</v>
      </c>
      <c r="S21" s="432">
        <v>78.5</v>
      </c>
      <c r="U21" s="432">
        <v>84.3</v>
      </c>
      <c r="V21" s="435" t="s">
        <v>300</v>
      </c>
      <c r="W21" s="436">
        <v>218</v>
      </c>
      <c r="X21" s="147"/>
      <c r="Y21" s="705">
        <v>-3.6</v>
      </c>
      <c r="Z21" s="147">
        <v>184</v>
      </c>
      <c r="AA21" s="147"/>
      <c r="AB21" s="438">
        <v>95.2</v>
      </c>
      <c r="AC21" s="443">
        <v>74.8</v>
      </c>
      <c r="AE21" s="432">
        <v>66.2</v>
      </c>
      <c r="AF21" s="706" t="s">
        <v>300</v>
      </c>
      <c r="AG21" s="145">
        <v>209</v>
      </c>
      <c r="AH21" s="145"/>
      <c r="AI21" s="432">
        <v>74.8</v>
      </c>
      <c r="AJ21" s="445">
        <v>57.1</v>
      </c>
      <c r="AL21" s="434">
        <v>13.63467325</v>
      </c>
      <c r="AM21" s="707" t="s">
        <v>300</v>
      </c>
      <c r="AN21" s="145">
        <v>199</v>
      </c>
      <c r="AO21" s="145"/>
      <c r="AP21" s="434">
        <v>-0.5</v>
      </c>
      <c r="AQ21" s="147">
        <v>189</v>
      </c>
      <c r="AR21" s="145"/>
      <c r="AS21" s="434">
        <v>15.2</v>
      </c>
      <c r="AT21" s="708">
        <v>12.3</v>
      </c>
      <c r="AU21" s="145"/>
      <c r="AV21" s="434">
        <v>1.4770450900000007</v>
      </c>
      <c r="AW21" s="736">
        <v>152</v>
      </c>
      <c r="AX21" s="451" t="s">
        <v>1038</v>
      </c>
      <c r="AY21" s="145"/>
      <c r="AZ21" s="434">
        <v>1.0999999999999996</v>
      </c>
      <c r="BA21" s="737" t="s">
        <v>1038</v>
      </c>
      <c r="BB21" s="434">
        <v>1.1999999999999993</v>
      </c>
      <c r="BC21" s="738" t="s">
        <v>1038</v>
      </c>
      <c r="BD21" s="147"/>
      <c r="BE21" s="322" t="s">
        <v>48</v>
      </c>
      <c r="BF21" s="434">
        <v>41.3</v>
      </c>
      <c r="BG21" s="704" t="s">
        <v>300</v>
      </c>
      <c r="BH21" s="145">
        <v>104</v>
      </c>
      <c r="BI21" s="147"/>
      <c r="BJ21" s="434">
        <v>62.1</v>
      </c>
      <c r="BK21" s="434">
        <v>16.6</v>
      </c>
      <c r="BM21" s="434">
        <v>17.4</v>
      </c>
      <c r="BN21" s="444" t="s">
        <v>299</v>
      </c>
      <c r="BO21" s="145">
        <v>139</v>
      </c>
      <c r="BP21" s="145"/>
      <c r="BQ21" s="434">
        <v>29.7</v>
      </c>
      <c r="BR21" s="432">
        <v>7</v>
      </c>
      <c r="BS21" s="446"/>
      <c r="BT21" s="150" t="s">
        <v>48</v>
      </c>
      <c r="BU21" s="438">
        <v>22.72354388843314</v>
      </c>
      <c r="BV21" s="447" t="s">
        <v>300</v>
      </c>
      <c r="BW21" s="145">
        <v>183</v>
      </c>
      <c r="BX21" s="446"/>
      <c r="BY21" s="438">
        <v>15.220700152207002</v>
      </c>
      <c r="BZ21" s="434">
        <v>31.751824817518248</v>
      </c>
      <c r="CB21" s="432">
        <v>66.69401148482362</v>
      </c>
      <c r="CC21" s="704" t="s">
        <v>300</v>
      </c>
      <c r="CD21" s="145">
        <v>115</v>
      </c>
      <c r="CE21" s="145"/>
      <c r="CF21" s="434">
        <v>76.86453576864535</v>
      </c>
      <c r="CG21" s="434">
        <v>54.01459854014598</v>
      </c>
      <c r="CI21" s="39" t="s">
        <v>531</v>
      </c>
      <c r="CJ21" s="448">
        <v>84001.14148392911</v>
      </c>
      <c r="CK21" s="147"/>
      <c r="CL21" s="449">
        <v>16250.819241979061</v>
      </c>
      <c r="CM21" s="147"/>
      <c r="CN21" s="449">
        <v>1799.273054971463</v>
      </c>
      <c r="CO21" s="147"/>
      <c r="CP21" s="439">
        <v>-11.075463962538265</v>
      </c>
      <c r="CQ21" s="450">
        <v>11</v>
      </c>
      <c r="CR21" s="5"/>
      <c r="CS21" s="39" t="s">
        <v>804</v>
      </c>
      <c r="CT21" s="145">
        <v>130623</v>
      </c>
      <c r="CU21" s="145"/>
      <c r="CV21" s="451">
        <v>31.3</v>
      </c>
      <c r="CW21" s="451">
        <v>21.45</v>
      </c>
      <c r="CX21" s="145"/>
      <c r="CY21" s="145">
        <v>182277</v>
      </c>
      <c r="CZ21" s="145"/>
      <c r="DA21" s="425">
        <v>94491.59466300235</v>
      </c>
      <c r="DB21" s="145"/>
      <c r="DC21" s="227" t="s">
        <v>946</v>
      </c>
      <c r="DD21" s="227"/>
      <c r="DE21" s="316">
        <v>59.75</v>
      </c>
      <c r="DF21" s="147"/>
      <c r="DG21" s="316">
        <v>30.47</v>
      </c>
      <c r="DH21" s="218"/>
      <c r="DI21" s="318">
        <v>3.52</v>
      </c>
      <c r="DJ21" s="318"/>
      <c r="DK21" s="319" t="s">
        <v>47</v>
      </c>
      <c r="DL21" s="316">
        <v>1.1</v>
      </c>
      <c r="DM21" s="227" t="s">
        <v>45</v>
      </c>
      <c r="DN21" s="316">
        <v>0.6</v>
      </c>
      <c r="DO21" s="227" t="s">
        <v>49</v>
      </c>
      <c r="DP21" s="316">
        <v>0.5</v>
      </c>
      <c r="DQ21" s="145"/>
      <c r="DR21" s="317">
        <v>2.78</v>
      </c>
      <c r="DS21" s="147"/>
      <c r="DT21" s="316">
        <v>3.48</v>
      </c>
      <c r="DU21" s="145"/>
      <c r="DV21" s="317">
        <v>44.15</v>
      </c>
      <c r="DW21" s="317">
        <v>45.57</v>
      </c>
      <c r="DX21" s="317">
        <v>0.47</v>
      </c>
      <c r="DY21" s="218">
        <v>9.81</v>
      </c>
      <c r="DZ21" s="145"/>
      <c r="EA21" s="454">
        <v>206.6359007</v>
      </c>
      <c r="EC21" s="15"/>
      <c r="ED21" s="15"/>
    </row>
    <row r="22" spans="2:134" s="6" customFormat="1" ht="11.25">
      <c r="B22" s="55" t="s">
        <v>961</v>
      </c>
      <c r="C22" s="150" t="s">
        <v>584</v>
      </c>
      <c r="D22" s="432">
        <v>76.4</v>
      </c>
      <c r="E22" s="701" t="s">
        <v>299</v>
      </c>
      <c r="F22" s="425">
        <v>174</v>
      </c>
      <c r="G22" s="218"/>
      <c r="H22" s="432">
        <v>77.5</v>
      </c>
      <c r="I22" s="432">
        <v>74.8</v>
      </c>
      <c r="K22" s="430">
        <v>81</v>
      </c>
      <c r="L22" s="704" t="s">
        <v>300</v>
      </c>
      <c r="M22" s="145">
        <v>69</v>
      </c>
      <c r="N22" s="145"/>
      <c r="O22" s="439">
        <v>5.3</v>
      </c>
      <c r="P22" s="147">
        <v>61</v>
      </c>
      <c r="Q22" s="179"/>
      <c r="R22" s="432">
        <v>87.6</v>
      </c>
      <c r="S22" s="432">
        <v>81.8</v>
      </c>
      <c r="U22" s="432">
        <v>87.9</v>
      </c>
      <c r="V22" s="435" t="s">
        <v>300</v>
      </c>
      <c r="W22" s="436">
        <v>122</v>
      </c>
      <c r="X22" s="147"/>
      <c r="Y22" s="705">
        <v>-2.5</v>
      </c>
      <c r="Z22" s="147">
        <v>153</v>
      </c>
      <c r="AA22" s="147"/>
      <c r="AB22" s="453">
        <v>97.7</v>
      </c>
      <c r="AC22" s="434">
        <v>85.4</v>
      </c>
      <c r="AE22" s="432">
        <v>69.9</v>
      </c>
      <c r="AF22" s="706" t="s">
        <v>300</v>
      </c>
      <c r="AG22" s="145">
        <v>133</v>
      </c>
      <c r="AH22" s="145"/>
      <c r="AI22" s="432">
        <v>74.8</v>
      </c>
      <c r="AJ22" s="432">
        <v>64.9</v>
      </c>
      <c r="AL22" s="434">
        <v>13.84610526</v>
      </c>
      <c r="AM22" s="707" t="s">
        <v>300</v>
      </c>
      <c r="AN22" s="145">
        <v>153</v>
      </c>
      <c r="AO22" s="145"/>
      <c r="AP22" s="434">
        <v>-0.5</v>
      </c>
      <c r="AQ22" s="147">
        <v>189</v>
      </c>
      <c r="AR22" s="145"/>
      <c r="AS22" s="439">
        <v>15.5</v>
      </c>
      <c r="AT22" s="705">
        <v>13.1</v>
      </c>
      <c r="AU22" s="145"/>
      <c r="AV22" s="443">
        <v>2.1359405799999998</v>
      </c>
      <c r="AW22" s="736">
        <v>254</v>
      </c>
      <c r="AX22" s="451" t="s">
        <v>1038</v>
      </c>
      <c r="AY22" s="145"/>
      <c r="AZ22" s="434">
        <v>0.9000000000000004</v>
      </c>
      <c r="BA22" s="737" t="s">
        <v>1038</v>
      </c>
      <c r="BB22" s="443">
        <v>2</v>
      </c>
      <c r="BC22" s="738" t="s">
        <v>1038</v>
      </c>
      <c r="BD22" s="147"/>
      <c r="BE22" s="322" t="s">
        <v>49</v>
      </c>
      <c r="BF22" s="434">
        <v>40.1</v>
      </c>
      <c r="BG22" s="704" t="s">
        <v>301</v>
      </c>
      <c r="BH22" s="145">
        <v>121</v>
      </c>
      <c r="BI22" s="147"/>
      <c r="BJ22" s="434">
        <v>62.2</v>
      </c>
      <c r="BK22" s="443">
        <v>11.7</v>
      </c>
      <c r="BM22" s="439">
        <v>20.4</v>
      </c>
      <c r="BN22" s="444" t="s">
        <v>301</v>
      </c>
      <c r="BO22" s="145">
        <v>71</v>
      </c>
      <c r="BP22" s="145"/>
      <c r="BQ22" s="439">
        <v>42.5</v>
      </c>
      <c r="BR22" s="445">
        <v>2.1</v>
      </c>
      <c r="BS22" s="446"/>
      <c r="BT22" s="150" t="s">
        <v>49</v>
      </c>
      <c r="BU22" s="438">
        <v>25.98870056497175</v>
      </c>
      <c r="BV22" s="447" t="s">
        <v>300</v>
      </c>
      <c r="BW22" s="145">
        <v>126</v>
      </c>
      <c r="BX22" s="446"/>
      <c r="BY22" s="438">
        <v>12.244897959183673</v>
      </c>
      <c r="BZ22" s="439">
        <v>44.15584415584416</v>
      </c>
      <c r="CB22" s="432">
        <v>66.10169491525424</v>
      </c>
      <c r="CC22" s="704" t="s">
        <v>300</v>
      </c>
      <c r="CD22" s="145">
        <v>127</v>
      </c>
      <c r="CE22" s="145"/>
      <c r="CF22" s="434">
        <v>72.44897959183673</v>
      </c>
      <c r="CG22" s="434">
        <v>59.74025974025974</v>
      </c>
      <c r="CI22" s="39" t="s">
        <v>584</v>
      </c>
      <c r="CJ22" s="448">
        <v>99032.71484375</v>
      </c>
      <c r="CK22" s="147"/>
      <c r="CL22" s="449">
        <v>17911.875382658975</v>
      </c>
      <c r="CM22" s="147"/>
      <c r="CN22" s="449">
        <v>3767.1875</v>
      </c>
      <c r="CO22" s="147"/>
      <c r="CP22" s="434">
        <v>0.4019667757464873</v>
      </c>
      <c r="CQ22" s="450">
        <v>103</v>
      </c>
      <c r="CR22" s="5"/>
      <c r="CS22" s="39" t="s">
        <v>864</v>
      </c>
      <c r="CT22" s="145">
        <v>14043</v>
      </c>
      <c r="CU22" s="145"/>
      <c r="CV22" s="451">
        <v>31.2</v>
      </c>
      <c r="CW22" s="451">
        <v>21.35</v>
      </c>
      <c r="CX22" s="145"/>
      <c r="CY22" s="145">
        <v>191288</v>
      </c>
      <c r="CZ22" s="145"/>
      <c r="DA22" s="425">
        <v>98673.78906715971</v>
      </c>
      <c r="DB22" s="145"/>
      <c r="DC22" s="227" t="s">
        <v>944</v>
      </c>
      <c r="DD22" s="227"/>
      <c r="DE22" s="316">
        <v>33.43</v>
      </c>
      <c r="DF22" s="147"/>
      <c r="DG22" s="316">
        <v>0</v>
      </c>
      <c r="DH22" s="218"/>
      <c r="DI22" s="318">
        <v>37.31</v>
      </c>
      <c r="DJ22" s="318"/>
      <c r="DK22" s="319" t="s">
        <v>48</v>
      </c>
      <c r="DL22" s="316">
        <v>32.8</v>
      </c>
      <c r="DM22" s="227" t="s">
        <v>47</v>
      </c>
      <c r="DN22" s="316">
        <v>1.2</v>
      </c>
      <c r="DO22" s="227" t="s">
        <v>46</v>
      </c>
      <c r="DP22" s="316">
        <v>0.9</v>
      </c>
      <c r="DQ22" s="145"/>
      <c r="DR22" s="317">
        <v>22.84</v>
      </c>
      <c r="DS22" s="147"/>
      <c r="DT22" s="316">
        <v>6.42</v>
      </c>
      <c r="DU22" s="145"/>
      <c r="DV22" s="317">
        <v>44.07</v>
      </c>
      <c r="DW22" s="317">
        <v>47.64</v>
      </c>
      <c r="DX22" s="317">
        <v>0.98</v>
      </c>
      <c r="DY22" s="218">
        <v>7.32</v>
      </c>
      <c r="DZ22" s="145"/>
      <c r="EA22" s="454">
        <v>219.23076923</v>
      </c>
      <c r="EC22" s="15"/>
      <c r="ED22" s="15"/>
    </row>
    <row r="23" spans="2:134" s="6" customFormat="1" ht="11.25">
      <c r="B23" s="55" t="s">
        <v>961</v>
      </c>
      <c r="C23" s="150" t="s">
        <v>609</v>
      </c>
      <c r="D23" s="432">
        <v>75.5</v>
      </c>
      <c r="E23" s="701" t="s">
        <v>300</v>
      </c>
      <c r="F23" s="425">
        <v>194</v>
      </c>
      <c r="G23" s="218"/>
      <c r="H23" s="445">
        <v>75.4</v>
      </c>
      <c r="I23" s="432">
        <v>73.2</v>
      </c>
      <c r="K23" s="432">
        <v>78.7</v>
      </c>
      <c r="L23" s="704" t="s">
        <v>299</v>
      </c>
      <c r="M23" s="145">
        <v>115</v>
      </c>
      <c r="N23" s="145"/>
      <c r="O23" s="443">
        <v>-2.1</v>
      </c>
      <c r="P23" s="147">
        <v>237</v>
      </c>
      <c r="Q23" s="179"/>
      <c r="R23" s="432">
        <v>84.4</v>
      </c>
      <c r="S23" s="432">
        <v>83.3</v>
      </c>
      <c r="U23" s="432">
        <v>90</v>
      </c>
      <c r="V23" s="435" t="s">
        <v>301</v>
      </c>
      <c r="W23" s="436">
        <v>68</v>
      </c>
      <c r="X23" s="147"/>
      <c r="Y23" s="705">
        <v>-1.8</v>
      </c>
      <c r="Z23" s="147">
        <v>130</v>
      </c>
      <c r="AA23" s="147"/>
      <c r="AB23" s="453">
        <v>97.6</v>
      </c>
      <c r="AC23" s="434">
        <v>82.6</v>
      </c>
      <c r="AE23" s="432">
        <v>67</v>
      </c>
      <c r="AF23" s="706" t="s">
        <v>301</v>
      </c>
      <c r="AG23" s="145">
        <v>193</v>
      </c>
      <c r="AH23" s="145"/>
      <c r="AI23" s="432">
        <v>72.1</v>
      </c>
      <c r="AJ23" s="445">
        <v>56.1</v>
      </c>
      <c r="AL23" s="443">
        <v>13.41111111</v>
      </c>
      <c r="AM23" s="707" t="s">
        <v>300</v>
      </c>
      <c r="AN23" s="145">
        <v>245</v>
      </c>
      <c r="AO23" s="145"/>
      <c r="AP23" s="443">
        <v>-1.1</v>
      </c>
      <c r="AQ23" s="147">
        <v>284</v>
      </c>
      <c r="AR23" s="145"/>
      <c r="AS23" s="434">
        <v>14.8</v>
      </c>
      <c r="AT23" s="708">
        <v>12.2</v>
      </c>
      <c r="AU23" s="145"/>
      <c r="AV23" s="443">
        <v>2.4177777799999998</v>
      </c>
      <c r="AW23" s="736">
        <v>273</v>
      </c>
      <c r="AX23" s="451" t="s">
        <v>1038</v>
      </c>
      <c r="AY23" s="145"/>
      <c r="AZ23" s="434">
        <v>1.299999999999999</v>
      </c>
      <c r="BA23" s="737" t="s">
        <v>1038</v>
      </c>
      <c r="BB23" s="443">
        <v>2.5</v>
      </c>
      <c r="BC23" s="738" t="s">
        <v>1038</v>
      </c>
      <c r="BD23" s="147"/>
      <c r="BE23" s="322" t="s">
        <v>51</v>
      </c>
      <c r="BF23" s="439">
        <v>45.9</v>
      </c>
      <c r="BG23" s="704" t="s">
        <v>303</v>
      </c>
      <c r="BH23" s="145">
        <v>43</v>
      </c>
      <c r="BI23" s="147"/>
      <c r="BJ23" s="439">
        <v>69.6</v>
      </c>
      <c r="BK23" s="443">
        <v>7.7</v>
      </c>
      <c r="BM23" s="443">
        <v>13.3</v>
      </c>
      <c r="BN23" s="444" t="s">
        <v>300</v>
      </c>
      <c r="BO23" s="145">
        <v>219</v>
      </c>
      <c r="BP23" s="145"/>
      <c r="BQ23" s="434">
        <v>29.3</v>
      </c>
      <c r="BR23" s="445">
        <v>0</v>
      </c>
      <c r="BS23" s="446"/>
      <c r="BT23" s="150" t="s">
        <v>51</v>
      </c>
      <c r="BU23" s="472">
        <v>20.27027027027027</v>
      </c>
      <c r="BV23" s="447" t="s">
        <v>299</v>
      </c>
      <c r="BW23" s="145">
        <v>228</v>
      </c>
      <c r="BX23" s="446"/>
      <c r="BY23" s="438">
        <v>10.869565217391305</v>
      </c>
      <c r="BZ23" s="434">
        <v>34.61538461538461</v>
      </c>
      <c r="CB23" s="430">
        <v>71.62162162162163</v>
      </c>
      <c r="CC23" s="704" t="s">
        <v>303</v>
      </c>
      <c r="CD23" s="145">
        <v>49</v>
      </c>
      <c r="CE23" s="145"/>
      <c r="CF23" s="439">
        <v>80.43478260869566</v>
      </c>
      <c r="CG23" s="434">
        <v>57.692307692307686</v>
      </c>
      <c r="CI23" s="39" t="s">
        <v>609</v>
      </c>
      <c r="CJ23" s="448">
        <v>96743.2296890672</v>
      </c>
      <c r="CK23" s="147"/>
      <c r="CL23" s="449">
        <v>15050.074314354928</v>
      </c>
      <c r="CM23" s="147"/>
      <c r="CN23" s="449">
        <v>2219.6589769307925</v>
      </c>
      <c r="CO23" s="147"/>
      <c r="CP23" s="434">
        <v>2.140585255300099</v>
      </c>
      <c r="CQ23" s="450">
        <v>126</v>
      </c>
      <c r="CR23" s="5"/>
      <c r="CS23" s="39" t="s">
        <v>892</v>
      </c>
      <c r="CT23" s="145">
        <v>7317</v>
      </c>
      <c r="CU23" s="145"/>
      <c r="CV23" s="451">
        <v>31.1</v>
      </c>
      <c r="CW23" s="451">
        <v>21.25</v>
      </c>
      <c r="CX23" s="145"/>
      <c r="CY23" s="145">
        <v>185556</v>
      </c>
      <c r="CZ23" s="145"/>
      <c r="DA23" s="425">
        <v>94747.32858045322</v>
      </c>
      <c r="DB23" s="145"/>
      <c r="DC23" s="227" t="s">
        <v>940</v>
      </c>
      <c r="DD23" s="227"/>
      <c r="DE23" s="316">
        <v>5.5</v>
      </c>
      <c r="DF23" s="147"/>
      <c r="DG23" s="316">
        <v>2.45</v>
      </c>
      <c r="DH23" s="218"/>
      <c r="DI23" s="318">
        <v>74.92</v>
      </c>
      <c r="DJ23" s="318"/>
      <c r="DK23" s="319" t="s">
        <v>50</v>
      </c>
      <c r="DL23" s="316">
        <v>51.7</v>
      </c>
      <c r="DM23" s="227" t="s">
        <v>52</v>
      </c>
      <c r="DN23" s="316">
        <v>15.6</v>
      </c>
      <c r="DO23" s="227" t="s">
        <v>47</v>
      </c>
      <c r="DP23" s="316">
        <v>4.3</v>
      </c>
      <c r="DQ23" s="145"/>
      <c r="DR23" s="317">
        <v>14.07</v>
      </c>
      <c r="DS23" s="147"/>
      <c r="DT23" s="316">
        <v>3.06</v>
      </c>
      <c r="DU23" s="145"/>
      <c r="DV23" s="317">
        <v>42.24</v>
      </c>
      <c r="DW23" s="317">
        <v>50.5</v>
      </c>
      <c r="DX23" s="317">
        <v>0.33</v>
      </c>
      <c r="DY23" s="218">
        <v>6.93</v>
      </c>
      <c r="DZ23" s="145"/>
      <c r="EA23" s="454">
        <v>214.23076923</v>
      </c>
      <c r="EC23" s="15"/>
      <c r="ED23" s="15"/>
    </row>
    <row r="24" spans="2:134" s="6" customFormat="1" ht="11.25">
      <c r="B24" s="55" t="s">
        <v>961</v>
      </c>
      <c r="C24" s="150" t="s">
        <v>611</v>
      </c>
      <c r="D24" s="432">
        <v>74.8</v>
      </c>
      <c r="E24" s="701" t="s">
        <v>300</v>
      </c>
      <c r="F24" s="425">
        <v>208</v>
      </c>
      <c r="G24" s="218"/>
      <c r="H24" s="445">
        <v>68.3</v>
      </c>
      <c r="I24" s="432">
        <v>77.9</v>
      </c>
      <c r="K24" s="432">
        <v>78.1</v>
      </c>
      <c r="L24" s="704" t="s">
        <v>303</v>
      </c>
      <c r="M24" s="145">
        <v>132</v>
      </c>
      <c r="N24" s="145"/>
      <c r="O24" s="434">
        <v>-0.4</v>
      </c>
      <c r="P24" s="147">
        <v>205</v>
      </c>
      <c r="Q24" s="179"/>
      <c r="R24" s="445">
        <v>80.4</v>
      </c>
      <c r="S24" s="430">
        <v>86.7</v>
      </c>
      <c r="U24" s="432">
        <v>87</v>
      </c>
      <c r="V24" s="435" t="s">
        <v>299</v>
      </c>
      <c r="W24" s="436">
        <v>154</v>
      </c>
      <c r="X24" s="147"/>
      <c r="Y24" s="705">
        <v>-3.1</v>
      </c>
      <c r="Z24" s="147">
        <v>170</v>
      </c>
      <c r="AA24" s="147"/>
      <c r="AB24" s="453">
        <v>97.1</v>
      </c>
      <c r="AC24" s="434">
        <v>81.5</v>
      </c>
      <c r="AE24" s="432">
        <v>68.2</v>
      </c>
      <c r="AF24" s="706" t="s">
        <v>300</v>
      </c>
      <c r="AG24" s="145">
        <v>172</v>
      </c>
      <c r="AH24" s="145"/>
      <c r="AI24" s="445">
        <v>67.5</v>
      </c>
      <c r="AJ24" s="432">
        <v>67.6</v>
      </c>
      <c r="AL24" s="434">
        <v>13.7468</v>
      </c>
      <c r="AM24" s="707" t="s">
        <v>300</v>
      </c>
      <c r="AN24" s="145">
        <v>176</v>
      </c>
      <c r="AO24" s="145"/>
      <c r="AP24" s="434">
        <v>-0.4</v>
      </c>
      <c r="AQ24" s="147">
        <v>150</v>
      </c>
      <c r="AR24" s="145"/>
      <c r="AS24" s="434">
        <v>15.3</v>
      </c>
      <c r="AT24" s="705">
        <v>12.9</v>
      </c>
      <c r="AU24" s="145"/>
      <c r="AV24" s="434">
        <v>1.1310707099999995</v>
      </c>
      <c r="AW24" s="736">
        <v>79</v>
      </c>
      <c r="AX24" s="451" t="s">
        <v>1038</v>
      </c>
      <c r="AY24" s="145"/>
      <c r="AZ24" s="439">
        <v>0.10000000000000142</v>
      </c>
      <c r="BA24" s="736" t="s">
        <v>1044</v>
      </c>
      <c r="BB24" s="434">
        <v>1.5</v>
      </c>
      <c r="BC24" s="738" t="s">
        <v>1038</v>
      </c>
      <c r="BD24" s="147"/>
      <c r="BE24" s="322" t="s">
        <v>46</v>
      </c>
      <c r="BF24" s="443">
        <v>27.1</v>
      </c>
      <c r="BG24" s="704" t="s">
        <v>300</v>
      </c>
      <c r="BH24" s="145">
        <v>273</v>
      </c>
      <c r="BI24" s="147"/>
      <c r="BJ24" s="443">
        <v>43.8</v>
      </c>
      <c r="BK24" s="434">
        <v>17.3</v>
      </c>
      <c r="BM24" s="434">
        <v>13.9</v>
      </c>
      <c r="BN24" s="444" t="s">
        <v>302</v>
      </c>
      <c r="BO24" s="145">
        <v>208</v>
      </c>
      <c r="BP24" s="145"/>
      <c r="BQ24" s="439">
        <v>36.1</v>
      </c>
      <c r="BR24" s="445">
        <v>1.5</v>
      </c>
      <c r="BS24" s="446"/>
      <c r="BT24" s="150" t="s">
        <v>46</v>
      </c>
      <c r="BU24" s="453">
        <v>30.58823529411765</v>
      </c>
      <c r="BV24" s="447" t="s">
        <v>300</v>
      </c>
      <c r="BW24" s="145">
        <v>53</v>
      </c>
      <c r="BX24" s="446"/>
      <c r="BY24" s="453">
        <v>28.125</v>
      </c>
      <c r="BZ24" s="434">
        <v>32.69230769230769</v>
      </c>
      <c r="CB24" s="445">
        <v>60</v>
      </c>
      <c r="CC24" s="704" t="s">
        <v>302</v>
      </c>
      <c r="CD24" s="145">
        <v>225</v>
      </c>
      <c r="CE24" s="145"/>
      <c r="CF24" s="434">
        <v>78.125</v>
      </c>
      <c r="CG24" s="443">
        <v>50</v>
      </c>
      <c r="CI24" s="39" t="s">
        <v>611</v>
      </c>
      <c r="CJ24" s="448">
        <v>110007.23327305606</v>
      </c>
      <c r="CK24" s="147"/>
      <c r="CL24" s="449">
        <v>21888.54217039109</v>
      </c>
      <c r="CM24" s="147"/>
      <c r="CN24" s="449">
        <v>5767.088607594937</v>
      </c>
      <c r="CO24" s="147"/>
      <c r="CP24" s="443">
        <v>15.599610839749978</v>
      </c>
      <c r="CQ24" s="450">
        <v>257</v>
      </c>
      <c r="CR24" s="5"/>
      <c r="CS24" s="39" t="s">
        <v>894</v>
      </c>
      <c r="CT24" s="145">
        <v>7662</v>
      </c>
      <c r="CU24" s="145"/>
      <c r="CV24" s="451">
        <v>32</v>
      </c>
      <c r="CW24" s="451">
        <v>22.15</v>
      </c>
      <c r="CX24" s="145"/>
      <c r="CY24" s="145">
        <v>168195</v>
      </c>
      <c r="CZ24" s="145"/>
      <c r="DA24" s="425">
        <v>95162.8260037597</v>
      </c>
      <c r="DB24" s="145"/>
      <c r="DC24" s="227" t="s">
        <v>942</v>
      </c>
      <c r="DD24" s="227"/>
      <c r="DE24" s="316">
        <v>17.82</v>
      </c>
      <c r="DF24" s="147"/>
      <c r="DG24" s="316">
        <v>0</v>
      </c>
      <c r="DH24" s="218"/>
      <c r="DI24" s="318">
        <v>52.87</v>
      </c>
      <c r="DJ24" s="318"/>
      <c r="DK24" s="319" t="s">
        <v>48</v>
      </c>
      <c r="DL24" s="316">
        <v>26.4</v>
      </c>
      <c r="DM24" s="227" t="s">
        <v>49</v>
      </c>
      <c r="DN24" s="316">
        <v>20.4</v>
      </c>
      <c r="DO24" s="227" t="s">
        <v>44</v>
      </c>
      <c r="DP24" s="316">
        <v>2.3</v>
      </c>
      <c r="DQ24" s="145"/>
      <c r="DR24" s="317">
        <v>26.15</v>
      </c>
      <c r="DS24" s="147"/>
      <c r="DT24" s="316">
        <v>3.16</v>
      </c>
      <c r="DU24" s="145"/>
      <c r="DV24" s="317">
        <v>47.18</v>
      </c>
      <c r="DW24" s="317">
        <v>38.21</v>
      </c>
      <c r="DX24" s="317">
        <v>0.66</v>
      </c>
      <c r="DY24" s="218">
        <v>13.95</v>
      </c>
      <c r="DZ24" s="145"/>
      <c r="EA24" s="454">
        <v>205.24193548</v>
      </c>
      <c r="EC24" s="15"/>
      <c r="ED24" s="15"/>
    </row>
    <row r="25" spans="2:134" s="6" customFormat="1" ht="11.25">
      <c r="B25" s="55" t="s">
        <v>961</v>
      </c>
      <c r="C25" s="150" t="s">
        <v>628</v>
      </c>
      <c r="D25" s="430">
        <v>85.7</v>
      </c>
      <c r="E25" s="701" t="s">
        <v>299</v>
      </c>
      <c r="F25" s="425">
        <v>7</v>
      </c>
      <c r="G25" s="218"/>
      <c r="H25" s="432">
        <v>81.8</v>
      </c>
      <c r="I25" s="430">
        <v>88.2</v>
      </c>
      <c r="K25" s="430">
        <v>91.4</v>
      </c>
      <c r="L25" s="433" t="s">
        <v>301</v>
      </c>
      <c r="M25" s="145">
        <v>1</v>
      </c>
      <c r="N25" s="145"/>
      <c r="O25" s="439">
        <v>6.8</v>
      </c>
      <c r="P25" s="147">
        <v>31</v>
      </c>
      <c r="Q25" s="179"/>
      <c r="R25" s="432">
        <v>85.7</v>
      </c>
      <c r="S25" s="430">
        <v>97.2</v>
      </c>
      <c r="U25" s="432">
        <v>90</v>
      </c>
      <c r="V25" s="435" t="s">
        <v>300</v>
      </c>
      <c r="W25" s="436">
        <v>68</v>
      </c>
      <c r="X25" s="147"/>
      <c r="Y25" s="442">
        <v>-3.9</v>
      </c>
      <c r="Z25" s="147">
        <v>193</v>
      </c>
      <c r="AA25" s="147"/>
      <c r="AB25" s="453">
        <v>100</v>
      </c>
      <c r="AC25" s="434">
        <v>84.8</v>
      </c>
      <c r="AE25" s="430">
        <v>80.4</v>
      </c>
      <c r="AF25" s="440" t="s">
        <v>299</v>
      </c>
      <c r="AG25" s="145">
        <v>5</v>
      </c>
      <c r="AH25" s="145"/>
      <c r="AI25" s="430">
        <v>81.8</v>
      </c>
      <c r="AJ25" s="430">
        <v>79.4</v>
      </c>
      <c r="AL25" s="439">
        <v>14.31</v>
      </c>
      <c r="AM25" s="441" t="s">
        <v>300</v>
      </c>
      <c r="AN25" s="145">
        <v>43</v>
      </c>
      <c r="AO25" s="145"/>
      <c r="AP25" s="434">
        <v>-0.1</v>
      </c>
      <c r="AQ25" s="147">
        <v>61</v>
      </c>
      <c r="AR25" s="145"/>
      <c r="AS25" s="439">
        <v>15.5</v>
      </c>
      <c r="AT25" s="437">
        <v>13.7</v>
      </c>
      <c r="AU25" s="145"/>
      <c r="AV25" s="434">
        <v>1.0999999999999996</v>
      </c>
      <c r="AW25" s="736">
        <v>74</v>
      </c>
      <c r="AX25" s="451" t="s">
        <v>1038</v>
      </c>
      <c r="AY25" s="145"/>
      <c r="AZ25" s="439">
        <v>0.40000000000000036</v>
      </c>
      <c r="BA25" s="736" t="s">
        <v>1044</v>
      </c>
      <c r="BB25" s="443">
        <v>2.1999999999999993</v>
      </c>
      <c r="BC25" s="738" t="s">
        <v>1038</v>
      </c>
      <c r="BD25" s="147"/>
      <c r="BE25" s="292" t="s">
        <v>41</v>
      </c>
      <c r="BF25" s="434">
        <v>40.8</v>
      </c>
      <c r="BG25" s="433" t="s">
        <v>301</v>
      </c>
      <c r="BH25" s="145">
        <v>113</v>
      </c>
      <c r="BI25" s="147"/>
      <c r="BJ25" s="443">
        <v>41.7</v>
      </c>
      <c r="BK25" s="439">
        <v>40</v>
      </c>
      <c r="BM25" s="439">
        <v>22</v>
      </c>
      <c r="BN25" s="444" t="s">
        <v>301</v>
      </c>
      <c r="BO25" s="145">
        <v>50</v>
      </c>
      <c r="BP25" s="145"/>
      <c r="BQ25" s="434">
        <v>35.3</v>
      </c>
      <c r="BR25" s="430">
        <v>15.2</v>
      </c>
      <c r="BS25" s="446"/>
      <c r="BT25" s="150" t="s">
        <v>41</v>
      </c>
      <c r="BU25" s="438">
        <v>22.448979591836736</v>
      </c>
      <c r="BV25" s="447" t="s">
        <v>299</v>
      </c>
      <c r="BW25" s="145">
        <v>189</v>
      </c>
      <c r="BX25" s="446"/>
      <c r="BY25" s="472">
        <v>8.333333333333332</v>
      </c>
      <c r="BZ25" s="434">
        <v>36</v>
      </c>
      <c r="CB25" s="430">
        <v>71.42857142857143</v>
      </c>
      <c r="CC25" s="433" t="s">
        <v>299</v>
      </c>
      <c r="CD25" s="145">
        <v>52</v>
      </c>
      <c r="CE25" s="145"/>
      <c r="CF25" s="443">
        <v>62.5</v>
      </c>
      <c r="CG25" s="439">
        <v>80</v>
      </c>
      <c r="CI25" s="39" t="s">
        <v>628</v>
      </c>
      <c r="CJ25" s="448">
        <v>106208.66141732283</v>
      </c>
      <c r="CK25" s="147"/>
      <c r="CL25" s="449">
        <v>19771.44831667166</v>
      </c>
      <c r="CM25" s="147"/>
      <c r="CN25" s="449">
        <v>6154.133858267716</v>
      </c>
      <c r="CO25" s="147"/>
      <c r="CP25" s="434">
        <v>8.159668519281924</v>
      </c>
      <c r="CQ25" s="450">
        <v>212</v>
      </c>
      <c r="CR25" s="5"/>
      <c r="CS25" s="39" t="s">
        <v>914</v>
      </c>
      <c r="CT25" s="145">
        <v>3666</v>
      </c>
      <c r="CU25" s="145"/>
      <c r="CV25" s="451">
        <v>30.75</v>
      </c>
      <c r="CW25" s="451">
        <v>20.9</v>
      </c>
      <c r="CX25" s="145"/>
      <c r="CY25" s="145">
        <v>181316</v>
      </c>
      <c r="CZ25" s="145"/>
      <c r="DA25" s="425">
        <v>98393.58419513608</v>
      </c>
      <c r="DB25" s="145"/>
      <c r="DC25" s="227" t="s">
        <v>940</v>
      </c>
      <c r="DD25" s="227"/>
      <c r="DE25" s="316">
        <v>0</v>
      </c>
      <c r="DF25" s="147"/>
      <c r="DG25" s="316">
        <v>0</v>
      </c>
      <c r="DH25" s="218"/>
      <c r="DI25" s="318">
        <v>81.76</v>
      </c>
      <c r="DJ25" s="318"/>
      <c r="DK25" s="319" t="s">
        <v>65</v>
      </c>
      <c r="DL25" s="316">
        <v>44</v>
      </c>
      <c r="DM25" s="227" t="s">
        <v>64</v>
      </c>
      <c r="DN25" s="316">
        <v>22</v>
      </c>
      <c r="DO25" s="227" t="s">
        <v>60</v>
      </c>
      <c r="DP25" s="316">
        <v>6.9</v>
      </c>
      <c r="DQ25" s="145"/>
      <c r="DR25" s="317">
        <v>14.47</v>
      </c>
      <c r="DS25" s="147"/>
      <c r="DT25" s="316">
        <v>3.77</v>
      </c>
      <c r="DU25" s="145"/>
      <c r="DV25" s="317">
        <v>57.93</v>
      </c>
      <c r="DW25" s="317">
        <v>36.55</v>
      </c>
      <c r="DX25" s="317">
        <v>0.69</v>
      </c>
      <c r="DY25" s="218">
        <v>4.83</v>
      </c>
      <c r="DZ25" s="145"/>
      <c r="EA25" s="454">
        <v>216.31147541</v>
      </c>
      <c r="EC25" s="15"/>
      <c r="ED25" s="15"/>
    </row>
    <row r="26" spans="2:134" s="6" customFormat="1" ht="11.25">
      <c r="B26" s="55" t="s">
        <v>961</v>
      </c>
      <c r="C26" s="150" t="s">
        <v>636</v>
      </c>
      <c r="D26" s="432">
        <v>76.6</v>
      </c>
      <c r="E26" s="701" t="s">
        <v>300</v>
      </c>
      <c r="F26" s="425">
        <v>171</v>
      </c>
      <c r="G26" s="218"/>
      <c r="H26" s="432">
        <v>78.3</v>
      </c>
      <c r="I26" s="432">
        <v>75</v>
      </c>
      <c r="K26" s="432">
        <v>76.8</v>
      </c>
      <c r="L26" s="710" t="s">
        <v>300</v>
      </c>
      <c r="M26" s="145">
        <v>164</v>
      </c>
      <c r="N26" s="145"/>
      <c r="O26" s="434">
        <v>-0.8</v>
      </c>
      <c r="P26" s="147">
        <v>217</v>
      </c>
      <c r="Q26" s="179"/>
      <c r="R26" s="445">
        <v>81.8</v>
      </c>
      <c r="S26" s="432">
        <v>78.8</v>
      </c>
      <c r="U26" s="445">
        <v>83.2</v>
      </c>
      <c r="V26" s="435" t="s">
        <v>300</v>
      </c>
      <c r="W26" s="436">
        <v>236</v>
      </c>
      <c r="X26" s="147"/>
      <c r="Y26" s="708">
        <v>-6.2</v>
      </c>
      <c r="Z26" s="147">
        <v>231</v>
      </c>
      <c r="AA26" s="147"/>
      <c r="AB26" s="438">
        <v>96.2</v>
      </c>
      <c r="AC26" s="443">
        <v>75.9</v>
      </c>
      <c r="AE26" s="432">
        <v>68.2</v>
      </c>
      <c r="AF26" s="711" t="s">
        <v>300</v>
      </c>
      <c r="AG26" s="145">
        <v>172</v>
      </c>
      <c r="AH26" s="145"/>
      <c r="AI26" s="432">
        <v>76.5</v>
      </c>
      <c r="AJ26" s="432">
        <v>61.4</v>
      </c>
      <c r="AL26" s="434">
        <v>13.87014599</v>
      </c>
      <c r="AM26" s="707" t="s">
        <v>300</v>
      </c>
      <c r="AN26" s="145">
        <v>143</v>
      </c>
      <c r="AO26" s="145"/>
      <c r="AP26" s="434">
        <v>-0.1</v>
      </c>
      <c r="AQ26" s="147">
        <v>61</v>
      </c>
      <c r="AR26" s="145"/>
      <c r="AS26" s="434">
        <v>15.4</v>
      </c>
      <c r="AT26" s="705">
        <v>13</v>
      </c>
      <c r="AU26" s="145"/>
      <c r="AV26" s="443">
        <v>2.1673506500000013</v>
      </c>
      <c r="AW26" s="736">
        <v>260</v>
      </c>
      <c r="AX26" s="451" t="s">
        <v>1038</v>
      </c>
      <c r="AY26" s="145"/>
      <c r="AZ26" s="434">
        <v>1.4000000000000004</v>
      </c>
      <c r="BA26" s="737" t="s">
        <v>1038</v>
      </c>
      <c r="BB26" s="443">
        <v>2.1999999999999993</v>
      </c>
      <c r="BC26" s="738" t="s">
        <v>1038</v>
      </c>
      <c r="BD26" s="147"/>
      <c r="BE26" s="146" t="s">
        <v>44</v>
      </c>
      <c r="BF26" s="434">
        <v>43.2</v>
      </c>
      <c r="BG26" s="704" t="s">
        <v>303</v>
      </c>
      <c r="BH26" s="145">
        <v>77</v>
      </c>
      <c r="BI26" s="147"/>
      <c r="BJ26" s="434">
        <v>57.6</v>
      </c>
      <c r="BK26" s="439">
        <v>22.2</v>
      </c>
      <c r="BM26" s="434">
        <v>17.3</v>
      </c>
      <c r="BN26" s="444" t="s">
        <v>301</v>
      </c>
      <c r="BO26" s="145">
        <v>142</v>
      </c>
      <c r="BP26" s="145"/>
      <c r="BQ26" s="434">
        <v>35.2</v>
      </c>
      <c r="BR26" s="432">
        <v>6</v>
      </c>
      <c r="BS26" s="446"/>
      <c r="BT26" s="150" t="s">
        <v>44</v>
      </c>
      <c r="BU26" s="438">
        <v>22.52252252252252</v>
      </c>
      <c r="BV26" s="822" t="s">
        <v>299</v>
      </c>
      <c r="BW26" s="732">
        <v>188</v>
      </c>
      <c r="BX26" s="782"/>
      <c r="BY26" s="430">
        <v>19.696969696969695</v>
      </c>
      <c r="BZ26" s="443">
        <v>26.666666666666668</v>
      </c>
      <c r="CA26" s="260"/>
      <c r="CB26" s="825">
        <v>67.56756756756756</v>
      </c>
      <c r="CC26" s="822" t="s">
        <v>301</v>
      </c>
      <c r="CD26" s="732">
        <v>103</v>
      </c>
      <c r="CE26" s="782"/>
      <c r="CF26" s="434">
        <v>75.75757575757575</v>
      </c>
      <c r="CG26" s="434">
        <v>55.55555555555556</v>
      </c>
      <c r="CI26" s="39" t="s">
        <v>636</v>
      </c>
      <c r="CJ26" s="448">
        <v>100631.15264797508</v>
      </c>
      <c r="CK26" s="147"/>
      <c r="CL26" s="449">
        <v>22878.862309460597</v>
      </c>
      <c r="CM26" s="147"/>
      <c r="CN26" s="449">
        <v>4028.785046728972</v>
      </c>
      <c r="CO26" s="147"/>
      <c r="CP26" s="434">
        <v>4.430044519346784</v>
      </c>
      <c r="CQ26" s="450">
        <v>158</v>
      </c>
      <c r="CR26" s="5"/>
      <c r="CS26" s="39" t="s">
        <v>922</v>
      </c>
      <c r="CT26" s="145">
        <v>11517</v>
      </c>
      <c r="CU26" s="145"/>
      <c r="CV26" s="451">
        <v>32</v>
      </c>
      <c r="CW26" s="451">
        <v>22.15</v>
      </c>
      <c r="CX26" s="145"/>
      <c r="CY26" s="145">
        <v>178299</v>
      </c>
      <c r="CZ26" s="145"/>
      <c r="DA26" s="425">
        <v>96430.95571839012</v>
      </c>
      <c r="DB26" s="145"/>
      <c r="DC26" s="227" t="s">
        <v>940</v>
      </c>
      <c r="DD26" s="227"/>
      <c r="DE26" s="316">
        <v>57.28</v>
      </c>
      <c r="DF26" s="147"/>
      <c r="DG26" s="316">
        <v>0</v>
      </c>
      <c r="DH26" s="218"/>
      <c r="DI26" s="318">
        <v>24.52</v>
      </c>
      <c r="DJ26" s="318"/>
      <c r="DK26" s="319" t="s">
        <v>47</v>
      </c>
      <c r="DL26" s="318">
        <v>21.6</v>
      </c>
      <c r="DM26" s="227" t="s">
        <v>48</v>
      </c>
      <c r="DN26" s="316">
        <v>0.6</v>
      </c>
      <c r="DO26" s="227" t="s">
        <v>49</v>
      </c>
      <c r="DP26" s="316">
        <v>0.6</v>
      </c>
      <c r="DQ26" s="145"/>
      <c r="DR26" s="317">
        <v>15.33</v>
      </c>
      <c r="DS26" s="147"/>
      <c r="DT26" s="316">
        <v>2.87</v>
      </c>
      <c r="DU26" s="145"/>
      <c r="DV26" s="317">
        <v>51.61</v>
      </c>
      <c r="DW26" s="317">
        <v>38.52</v>
      </c>
      <c r="DX26" s="317">
        <v>0.19</v>
      </c>
      <c r="DY26" s="218">
        <v>9.68</v>
      </c>
      <c r="DZ26" s="145"/>
      <c r="EA26" s="454">
        <v>209.67647059</v>
      </c>
      <c r="EC26" s="15"/>
      <c r="ED26" s="15"/>
    </row>
    <row r="27" spans="2:134" s="6" customFormat="1" ht="11.25">
      <c r="B27" s="293" t="s">
        <v>961</v>
      </c>
      <c r="C27" s="151" t="s">
        <v>642</v>
      </c>
      <c r="D27" s="650">
        <v>73.4</v>
      </c>
      <c r="E27" s="637" t="s">
        <v>299</v>
      </c>
      <c r="F27" s="638">
        <v>238</v>
      </c>
      <c r="G27" s="298"/>
      <c r="H27" s="639">
        <v>81</v>
      </c>
      <c r="I27" s="650">
        <v>69.8</v>
      </c>
      <c r="J27" s="16"/>
      <c r="K27" s="639">
        <v>73.7</v>
      </c>
      <c r="L27" s="712" t="s">
        <v>300</v>
      </c>
      <c r="M27" s="787">
        <v>217</v>
      </c>
      <c r="N27" s="294"/>
      <c r="O27" s="647">
        <v>-3.1</v>
      </c>
      <c r="P27" s="787">
        <v>245</v>
      </c>
      <c r="Q27" s="295"/>
      <c r="R27" s="650">
        <v>80.8</v>
      </c>
      <c r="S27" s="639">
        <v>77.6</v>
      </c>
      <c r="T27" s="16"/>
      <c r="U27" s="639">
        <v>88</v>
      </c>
      <c r="V27" s="713" t="s">
        <v>300</v>
      </c>
      <c r="W27" s="643">
        <v>118</v>
      </c>
      <c r="X27" s="296"/>
      <c r="Y27" s="788">
        <v>0.6</v>
      </c>
      <c r="Z27" s="787">
        <v>64</v>
      </c>
      <c r="AA27" s="296"/>
      <c r="AB27" s="644">
        <v>94.1</v>
      </c>
      <c r="AC27" s="642">
        <v>84.8</v>
      </c>
      <c r="AD27" s="16"/>
      <c r="AE27" s="650">
        <v>65.1</v>
      </c>
      <c r="AF27" s="714" t="s">
        <v>299</v>
      </c>
      <c r="AG27" s="787">
        <v>223</v>
      </c>
      <c r="AH27" s="294"/>
      <c r="AI27" s="639">
        <v>80</v>
      </c>
      <c r="AJ27" s="650">
        <v>58.1</v>
      </c>
      <c r="AK27" s="16"/>
      <c r="AL27" s="642">
        <v>13.864</v>
      </c>
      <c r="AM27" s="646" t="s">
        <v>300</v>
      </c>
      <c r="AN27" s="787">
        <v>146</v>
      </c>
      <c r="AO27" s="294"/>
      <c r="AP27" s="645">
        <v>0.1</v>
      </c>
      <c r="AQ27" s="787">
        <v>28</v>
      </c>
      <c r="AR27" s="294"/>
      <c r="AS27" s="645">
        <v>15.8</v>
      </c>
      <c r="AT27" s="642">
        <v>12.9</v>
      </c>
      <c r="AU27" s="294"/>
      <c r="AV27" s="647">
        <v>2.35172414</v>
      </c>
      <c r="AW27" s="789">
        <v>269</v>
      </c>
      <c r="AX27" s="658" t="s">
        <v>1038</v>
      </c>
      <c r="AY27" s="294"/>
      <c r="AZ27" s="647">
        <v>3.6999999999999993</v>
      </c>
      <c r="BA27" s="790" t="s">
        <v>1038</v>
      </c>
      <c r="BB27" s="642">
        <v>1.0999999999999996</v>
      </c>
      <c r="BC27" s="791" t="s">
        <v>1038</v>
      </c>
      <c r="BD27" s="296"/>
      <c r="BE27" s="152" t="s">
        <v>40</v>
      </c>
      <c r="BF27" s="647">
        <v>30.6</v>
      </c>
      <c r="BG27" s="640" t="s">
        <v>300</v>
      </c>
      <c r="BH27" s="787">
        <v>246</v>
      </c>
      <c r="BI27" s="296"/>
      <c r="BJ27" s="647">
        <v>51.6</v>
      </c>
      <c r="BK27" s="642">
        <v>15.4</v>
      </c>
      <c r="BL27" s="16"/>
      <c r="BM27" s="647">
        <v>9.8</v>
      </c>
      <c r="BN27" s="648" t="s">
        <v>300</v>
      </c>
      <c r="BO27" s="787">
        <v>263</v>
      </c>
      <c r="BP27" s="294"/>
      <c r="BQ27" s="647">
        <v>22.2</v>
      </c>
      <c r="BR27" s="650">
        <v>3</v>
      </c>
      <c r="BS27" s="475"/>
      <c r="BT27" s="151" t="s">
        <v>40</v>
      </c>
      <c r="BU27" s="657">
        <v>30.555555555555557</v>
      </c>
      <c r="BV27" s="649" t="s">
        <v>299</v>
      </c>
      <c r="BW27" s="787">
        <v>54</v>
      </c>
      <c r="BX27" s="827"/>
      <c r="BY27" s="636">
        <v>19.35483870967742</v>
      </c>
      <c r="BZ27" s="642">
        <v>35.8974358974359</v>
      </c>
      <c r="CA27" s="792"/>
      <c r="CB27" s="828">
        <v>68.05555555555556</v>
      </c>
      <c r="CC27" s="640" t="s">
        <v>299</v>
      </c>
      <c r="CD27" s="787">
        <v>97</v>
      </c>
      <c r="CE27" s="295"/>
      <c r="CF27" s="645">
        <v>80.64516129032258</v>
      </c>
      <c r="CG27" s="642">
        <v>56.41025641025641</v>
      </c>
      <c r="CH27" s="16"/>
      <c r="CI27" s="153" t="s">
        <v>642</v>
      </c>
      <c r="CJ27" s="651">
        <v>104301.66880616175</v>
      </c>
      <c r="CK27" s="296"/>
      <c r="CL27" s="652">
        <v>19257.26188625733</v>
      </c>
      <c r="CM27" s="296"/>
      <c r="CN27" s="652">
        <v>5603.97946084724</v>
      </c>
      <c r="CO27" s="296"/>
      <c r="CP27" s="642">
        <v>3.8616048672037717</v>
      </c>
      <c r="CQ27" s="652">
        <v>150</v>
      </c>
      <c r="CR27" s="792"/>
      <c r="CS27" s="153" t="s">
        <v>929</v>
      </c>
      <c r="CT27" s="787">
        <v>5245</v>
      </c>
      <c r="CU27" s="294"/>
      <c r="CV27" s="653">
        <v>31.65</v>
      </c>
      <c r="CW27" s="653">
        <v>21.8</v>
      </c>
      <c r="CX27" s="294"/>
      <c r="CY27" s="787">
        <v>168714</v>
      </c>
      <c r="CZ27" s="294"/>
      <c r="DA27" s="793">
        <v>100727.34534972471</v>
      </c>
      <c r="DB27" s="294"/>
      <c r="DC27" s="420" t="s">
        <v>940</v>
      </c>
      <c r="DD27" s="297"/>
      <c r="DE27" s="424">
        <v>8.62</v>
      </c>
      <c r="DF27" s="296"/>
      <c r="DG27" s="424">
        <v>0</v>
      </c>
      <c r="DH27" s="298"/>
      <c r="DI27" s="421">
        <v>69.83</v>
      </c>
      <c r="DJ27" s="421"/>
      <c r="DK27" s="422" t="s">
        <v>52</v>
      </c>
      <c r="DL27" s="421">
        <v>35.3</v>
      </c>
      <c r="DM27" s="420" t="s">
        <v>65</v>
      </c>
      <c r="DN27" s="421">
        <v>15.1</v>
      </c>
      <c r="DO27" s="420" t="s">
        <v>47</v>
      </c>
      <c r="DP27" s="424">
        <v>11.6</v>
      </c>
      <c r="DQ27" s="641"/>
      <c r="DR27" s="424">
        <v>13.36</v>
      </c>
      <c r="DS27" s="296"/>
      <c r="DT27" s="424">
        <v>8.19</v>
      </c>
      <c r="DU27" s="145"/>
      <c r="DV27" s="423">
        <v>48.41</v>
      </c>
      <c r="DW27" s="423">
        <v>36.11</v>
      </c>
      <c r="DX27" s="423">
        <v>1.19</v>
      </c>
      <c r="DY27" s="424">
        <v>14.29</v>
      </c>
      <c r="DZ27" s="145"/>
      <c r="EA27" s="653">
        <v>191.88405797</v>
      </c>
      <c r="EC27" s="15"/>
      <c r="ED27" s="15"/>
    </row>
    <row r="28" spans="2:134" s="470" customFormat="1" ht="11.25">
      <c r="B28" s="694"/>
      <c r="C28" s="727" t="s">
        <v>966</v>
      </c>
      <c r="D28" s="697">
        <v>77.99230769230769</v>
      </c>
      <c r="E28" s="697"/>
      <c r="F28" s="697"/>
      <c r="G28" s="697"/>
      <c r="H28" s="697">
        <v>79.88461538461537</v>
      </c>
      <c r="I28" s="697">
        <v>75.92307692307692</v>
      </c>
      <c r="J28" s="697"/>
      <c r="K28" s="697">
        <v>78.10769230769232</v>
      </c>
      <c r="L28" s="697"/>
      <c r="M28" s="697"/>
      <c r="N28" s="697"/>
      <c r="O28" s="697">
        <v>1.4692307692307691</v>
      </c>
      <c r="P28" s="697"/>
      <c r="Q28" s="697"/>
      <c r="R28" s="697">
        <v>84.4923076923077</v>
      </c>
      <c r="S28" s="697">
        <v>81.49999999999999</v>
      </c>
      <c r="T28" s="697"/>
      <c r="U28" s="697">
        <v>87.44615384615385</v>
      </c>
      <c r="V28" s="697"/>
      <c r="W28" s="697"/>
      <c r="X28" s="697"/>
      <c r="Y28" s="697">
        <v>-2.5461538461538464</v>
      </c>
      <c r="Z28" s="697"/>
      <c r="AA28" s="697"/>
      <c r="AB28" s="697">
        <v>96.9076923076923</v>
      </c>
      <c r="AC28" s="697">
        <v>81.5</v>
      </c>
      <c r="AD28" s="697"/>
      <c r="AE28" s="697">
        <v>69.86923076923078</v>
      </c>
      <c r="AF28" s="697"/>
      <c r="AG28" s="697"/>
      <c r="AH28" s="697"/>
      <c r="AI28" s="697">
        <v>76.89230769230768</v>
      </c>
      <c r="AJ28" s="697">
        <v>63.67692307692308</v>
      </c>
      <c r="AK28" s="697"/>
      <c r="AL28" s="697">
        <v>13.810247006923078</v>
      </c>
      <c r="AM28" s="697"/>
      <c r="AN28" s="697"/>
      <c r="AO28" s="697"/>
      <c r="AP28" s="697">
        <v>-0.3538461538461538</v>
      </c>
      <c r="AQ28" s="697">
        <v>137</v>
      </c>
      <c r="AR28" s="697"/>
      <c r="AS28" s="697">
        <v>15.261538461538464</v>
      </c>
      <c r="AT28" s="697">
        <v>12.846153846153847</v>
      </c>
      <c r="AU28" s="697"/>
      <c r="AV28" s="697">
        <v>1.5505878623076923</v>
      </c>
      <c r="AW28" s="697"/>
      <c r="AX28" s="697"/>
      <c r="AY28" s="697"/>
      <c r="AZ28" s="697">
        <v>1.053846153846154</v>
      </c>
      <c r="BA28" s="697"/>
      <c r="BB28" s="697">
        <v>1.5230769230769228</v>
      </c>
      <c r="BC28" s="697"/>
      <c r="BD28" s="697"/>
      <c r="BE28" s="697"/>
      <c r="BF28" s="697">
        <v>39.06923076923077</v>
      </c>
      <c r="BG28" s="697"/>
      <c r="BH28" s="697"/>
      <c r="BI28" s="697"/>
      <c r="BJ28" s="697">
        <v>60.330769230769235</v>
      </c>
      <c r="BK28" s="697">
        <v>18.015384615384615</v>
      </c>
      <c r="BL28" s="697"/>
      <c r="BM28" s="697">
        <v>16.561538461538465</v>
      </c>
      <c r="BN28" s="697"/>
      <c r="BO28" s="697"/>
      <c r="BP28" s="697"/>
      <c r="BQ28" s="697">
        <v>30.815384615384616</v>
      </c>
      <c r="BR28" s="697">
        <v>5.9</v>
      </c>
      <c r="BS28" s="697"/>
      <c r="BT28" s="697"/>
      <c r="BU28" s="697">
        <v>22.896183391239585</v>
      </c>
      <c r="BV28" s="697"/>
      <c r="BW28" s="697"/>
      <c r="BX28" s="697"/>
      <c r="BY28" s="697">
        <v>13.827109446751177</v>
      </c>
      <c r="BZ28" s="697">
        <v>32.27262373459893</v>
      </c>
      <c r="CA28" s="697"/>
      <c r="CB28" s="697">
        <v>64.64478449134164</v>
      </c>
      <c r="CC28" s="697"/>
      <c r="CD28" s="697"/>
      <c r="CE28" s="697"/>
      <c r="CF28" s="697">
        <v>75.4999093112622</v>
      </c>
      <c r="CG28" s="697">
        <v>54.76931069899285</v>
      </c>
      <c r="CH28" s="697"/>
      <c r="CI28" s="697"/>
      <c r="CJ28" s="698">
        <v>97440.56780056615</v>
      </c>
      <c r="CK28" s="698"/>
      <c r="CL28" s="698">
        <v>18271.76699688221</v>
      </c>
      <c r="CM28" s="698"/>
      <c r="CN28" s="698">
        <v>4091.803211459778</v>
      </c>
      <c r="CO28" s="697"/>
      <c r="CP28" s="697">
        <v>1.236940946162232</v>
      </c>
      <c r="CQ28" s="697"/>
      <c r="CR28" s="697"/>
      <c r="CS28" s="697"/>
      <c r="CT28" s="698">
        <v>33159.61538461538</v>
      </c>
      <c r="CU28" s="697"/>
      <c r="CV28" s="726">
        <v>31.299230769230768</v>
      </c>
      <c r="CW28" s="726">
        <v>21.449230769230773</v>
      </c>
      <c r="CX28" s="697"/>
      <c r="CY28" s="698">
        <v>180915.6923076923</v>
      </c>
      <c r="CZ28" s="697"/>
      <c r="DA28" s="698">
        <v>96240.56465858422</v>
      </c>
      <c r="DB28" s="697"/>
      <c r="DC28" s="697"/>
      <c r="DD28" s="697"/>
      <c r="DE28" s="697">
        <v>33.20230769230769</v>
      </c>
      <c r="DF28" s="697"/>
      <c r="DG28" s="697">
        <v>5.770769230769231</v>
      </c>
      <c r="DH28" s="697"/>
      <c r="DI28" s="697">
        <v>41.58230769230769</v>
      </c>
      <c r="DJ28" s="697"/>
      <c r="DK28" s="697"/>
      <c r="DL28" s="697"/>
      <c r="DM28" s="697"/>
      <c r="DN28" s="697"/>
      <c r="DO28" s="697"/>
      <c r="DP28" s="697"/>
      <c r="DQ28" s="697"/>
      <c r="DR28" s="697">
        <v>15.494615384615384</v>
      </c>
      <c r="DS28" s="697"/>
      <c r="DT28" s="697">
        <v>3.9484615384615385</v>
      </c>
      <c r="DU28" s="697"/>
      <c r="DV28" s="697">
        <v>48.56461538461538</v>
      </c>
      <c r="DW28" s="697">
        <v>41.55615384615384</v>
      </c>
      <c r="DX28" s="697">
        <v>0.7023076923076924</v>
      </c>
      <c r="DY28" s="697">
        <v>9.117692307692307</v>
      </c>
      <c r="DZ28" s="697"/>
      <c r="EA28" s="688">
        <v>206.93356817230773</v>
      </c>
      <c r="EC28" s="166"/>
      <c r="ED28" s="166"/>
    </row>
    <row r="29" spans="7:134" s="6" customFormat="1" ht="12.75">
      <c r="G29" s="10"/>
      <c r="J29" s="15"/>
      <c r="N29" s="10"/>
      <c r="Q29" s="15"/>
      <c r="T29" s="15"/>
      <c r="X29" s="10"/>
      <c r="AA29" s="10"/>
      <c r="AD29" s="10"/>
      <c r="AH29" s="10"/>
      <c r="AK29" s="15"/>
      <c r="AO29" s="10"/>
      <c r="AR29" s="10"/>
      <c r="AU29"/>
      <c r="AV29"/>
      <c r="AW29"/>
      <c r="AX29"/>
      <c r="AY29"/>
      <c r="AZ29"/>
      <c r="BA29"/>
      <c r="BB29"/>
      <c r="BC29"/>
      <c r="BD29"/>
      <c r="BI29" s="15"/>
      <c r="BL29" s="10"/>
      <c r="BP29" s="10"/>
      <c r="BS29" s="15"/>
      <c r="BX29" s="15"/>
      <c r="CA29" s="15"/>
      <c r="CE29" s="10"/>
      <c r="CH29" s="15"/>
      <c r="CU29" s="10"/>
      <c r="CV29" s="820"/>
      <c r="CW29" s="820"/>
      <c r="CX29" s="10"/>
      <c r="CZ29" s="10"/>
      <c r="DB29" s="10"/>
      <c r="DD29" s="15"/>
      <c r="DE29" s="5"/>
      <c r="DF29" s="15"/>
      <c r="DG29" s="5"/>
      <c r="DH29" s="15"/>
      <c r="DS29" s="15"/>
      <c r="DU29" s="10"/>
      <c r="DZ29" s="10"/>
      <c r="EC29" s="15"/>
      <c r="ED29" s="15"/>
    </row>
    <row r="30" spans="7:134" s="6" customFormat="1" ht="12.75">
      <c r="G30" s="10"/>
      <c r="J30" s="15"/>
      <c r="N30" s="10"/>
      <c r="Q30" s="15"/>
      <c r="T30" s="15"/>
      <c r="X30" s="10"/>
      <c r="AA30" s="10"/>
      <c r="AD30" s="10"/>
      <c r="AH30" s="10"/>
      <c r="AK30" s="15"/>
      <c r="AO30" s="10"/>
      <c r="AR30" s="10"/>
      <c r="AU30"/>
      <c r="AV30"/>
      <c r="AW30" s="226"/>
      <c r="AX30" s="226"/>
      <c r="AY30"/>
      <c r="AZ30"/>
      <c r="BA30"/>
      <c r="BB30"/>
      <c r="BC30"/>
      <c r="BD30"/>
      <c r="BI30" s="15"/>
      <c r="BL30" s="10"/>
      <c r="BP30" s="10"/>
      <c r="BS30" s="15"/>
      <c r="BX30" s="15"/>
      <c r="CA30" s="15"/>
      <c r="CE30" s="10"/>
      <c r="CH30" s="15"/>
      <c r="CJ30" s="715"/>
      <c r="CK30" s="715"/>
      <c r="CL30" s="715"/>
      <c r="CM30" s="715"/>
      <c r="CN30" s="715"/>
      <c r="CT30" s="715"/>
      <c r="CU30" s="10"/>
      <c r="CV30" s="820"/>
      <c r="CW30" s="820"/>
      <c r="CX30" s="10"/>
      <c r="CY30" s="715"/>
      <c r="CZ30" s="716"/>
      <c r="DA30" s="715"/>
      <c r="DB30" s="10"/>
      <c r="DD30" s="15"/>
      <c r="DE30" s="5"/>
      <c r="DF30" s="15"/>
      <c r="DG30" s="5"/>
      <c r="DH30" s="15"/>
      <c r="DS30" s="15"/>
      <c r="DU30" s="10"/>
      <c r="DZ30" s="10"/>
      <c r="EC30" s="15"/>
      <c r="ED30" s="15"/>
    </row>
    <row r="31" spans="7:134" s="6" customFormat="1" ht="12.75">
      <c r="G31" s="10"/>
      <c r="J31" s="15"/>
      <c r="N31" s="10"/>
      <c r="Q31" s="15"/>
      <c r="T31" s="15"/>
      <c r="X31" s="10"/>
      <c r="AA31" s="10"/>
      <c r="AD31" s="10"/>
      <c r="AH31" s="10"/>
      <c r="AK31" s="15"/>
      <c r="AO31" s="10"/>
      <c r="AR31" s="10"/>
      <c r="AU31"/>
      <c r="AV31"/>
      <c r="AW31"/>
      <c r="AX31"/>
      <c r="AY31"/>
      <c r="AZ31"/>
      <c r="BA31"/>
      <c r="BB31"/>
      <c r="BC31"/>
      <c r="BD31"/>
      <c r="BI31" s="15"/>
      <c r="BL31" s="10"/>
      <c r="BP31" s="10"/>
      <c r="BS31" s="15"/>
      <c r="BX31" s="15"/>
      <c r="CA31" s="15"/>
      <c r="CE31" s="10"/>
      <c r="CH31" s="15"/>
      <c r="CU31" s="10"/>
      <c r="CV31" s="820"/>
      <c r="CW31" s="820"/>
      <c r="CX31" s="10"/>
      <c r="CZ31" s="10"/>
      <c r="DB31" s="10"/>
      <c r="DD31" s="15"/>
      <c r="DE31" s="5"/>
      <c r="DF31" s="15"/>
      <c r="DG31" s="5"/>
      <c r="DH31" s="15"/>
      <c r="DS31" s="15"/>
      <c r="DU31" s="10"/>
      <c r="DZ31" s="10"/>
      <c r="EC31" s="15"/>
      <c r="ED31" s="15"/>
    </row>
    <row r="32" spans="7:134" s="6" customFormat="1" ht="12.75">
      <c r="G32" s="10"/>
      <c r="J32" s="15"/>
      <c r="N32" s="10"/>
      <c r="Q32" s="15"/>
      <c r="T32" s="15"/>
      <c r="X32" s="10"/>
      <c r="AA32" s="10"/>
      <c r="AD32" s="10"/>
      <c r="AH32" s="10"/>
      <c r="AK32" s="15"/>
      <c r="AO32" s="10"/>
      <c r="AP32"/>
      <c r="AR32" s="10"/>
      <c r="AU32"/>
      <c r="AV32"/>
      <c r="AW32"/>
      <c r="AX32"/>
      <c r="AY32"/>
      <c r="AZ32"/>
      <c r="BA32"/>
      <c r="BB32"/>
      <c r="BC32"/>
      <c r="BD32"/>
      <c r="BI32" s="15"/>
      <c r="BL32" s="10"/>
      <c r="BP32" s="10"/>
      <c r="BS32" s="15"/>
      <c r="BX32" s="15"/>
      <c r="CA32" s="15"/>
      <c r="CE32" s="10"/>
      <c r="CH32" s="15"/>
      <c r="CU32" s="10"/>
      <c r="CV32" s="820"/>
      <c r="CW32" s="820"/>
      <c r="CX32" s="10"/>
      <c r="CZ32" s="10"/>
      <c r="DB32" s="10"/>
      <c r="DD32" s="15"/>
      <c r="DE32" s="5"/>
      <c r="DF32" s="15"/>
      <c r="DG32" s="5"/>
      <c r="DH32" s="15"/>
      <c r="DS32" s="15"/>
      <c r="DU32" s="10"/>
      <c r="DZ32" s="10"/>
      <c r="EC32" s="15"/>
      <c r="ED32" s="15"/>
    </row>
    <row r="33" spans="42:134" s="6" customFormat="1" ht="12.75">
      <c r="AP33"/>
      <c r="AU33"/>
      <c r="AV33"/>
      <c r="AW33"/>
      <c r="AX33"/>
      <c r="AY33"/>
      <c r="AZ33"/>
      <c r="BA33"/>
      <c r="BB33"/>
      <c r="BC33"/>
      <c r="BD33"/>
      <c r="BP33" s="10"/>
      <c r="BS33" s="15"/>
      <c r="BX33" s="15"/>
      <c r="CA33" s="15"/>
      <c r="CE33" s="10"/>
      <c r="CH33" s="15"/>
      <c r="CU33" s="10"/>
      <c r="CV33" s="820"/>
      <c r="CW33" s="820"/>
      <c r="CX33" s="10"/>
      <c r="CZ33" s="10"/>
      <c r="DB33" s="10"/>
      <c r="DD33" s="15"/>
      <c r="DE33" s="5"/>
      <c r="DF33" s="15"/>
      <c r="DG33" s="5"/>
      <c r="DH33" s="15"/>
      <c r="DS33" s="15"/>
      <c r="DU33" s="10"/>
      <c r="DZ33" s="10"/>
      <c r="EC33" s="15"/>
      <c r="ED33" s="15"/>
    </row>
    <row r="34" spans="47:134" s="6" customFormat="1" ht="12.75">
      <c r="AU34"/>
      <c r="AV34"/>
      <c r="AW34"/>
      <c r="AX34"/>
      <c r="AY34"/>
      <c r="AZ34"/>
      <c r="BA34"/>
      <c r="BB34"/>
      <c r="BC34"/>
      <c r="BD34"/>
      <c r="BP34" s="10"/>
      <c r="BS34" s="15"/>
      <c r="BX34" s="15"/>
      <c r="CA34" s="15"/>
      <c r="CE34" s="10"/>
      <c r="CH34" s="15"/>
      <c r="CU34" s="10"/>
      <c r="CV34" s="820"/>
      <c r="CW34" s="820"/>
      <c r="CX34" s="10"/>
      <c r="CZ34" s="10"/>
      <c r="DB34" s="10"/>
      <c r="DD34" s="15"/>
      <c r="DE34" s="5"/>
      <c r="DF34" s="15"/>
      <c r="DG34" s="5"/>
      <c r="DH34" s="15"/>
      <c r="DS34" s="15"/>
      <c r="DU34" s="10"/>
      <c r="DZ34" s="10"/>
      <c r="EC34" s="15"/>
      <c r="ED34" s="15"/>
    </row>
    <row r="35" spans="47:134" s="6" customFormat="1" ht="12.75">
      <c r="AU35"/>
      <c r="AV35"/>
      <c r="AW35"/>
      <c r="AX35"/>
      <c r="AY35"/>
      <c r="AZ35"/>
      <c r="BA35"/>
      <c r="BB35"/>
      <c r="BC35"/>
      <c r="BD35"/>
      <c r="BP35" s="10"/>
      <c r="BS35" s="15"/>
      <c r="BX35" s="15"/>
      <c r="CA35" s="15"/>
      <c r="CE35" s="10"/>
      <c r="CH35" s="15"/>
      <c r="CU35" s="10"/>
      <c r="CV35" s="820"/>
      <c r="CW35" s="820"/>
      <c r="CX35" s="10"/>
      <c r="CZ35" s="10"/>
      <c r="DB35" s="10"/>
      <c r="DD35" s="15"/>
      <c r="DE35" s="5"/>
      <c r="DF35" s="15"/>
      <c r="DG35" s="5"/>
      <c r="DH35" s="15"/>
      <c r="DS35" s="15"/>
      <c r="DU35" s="10"/>
      <c r="DZ35" s="10"/>
      <c r="EC35" s="15"/>
      <c r="ED35" s="15"/>
    </row>
    <row r="36" spans="47:134" s="6" customFormat="1" ht="12.75">
      <c r="AU36"/>
      <c r="AV36"/>
      <c r="AW36"/>
      <c r="AX36"/>
      <c r="AY36"/>
      <c r="AZ36"/>
      <c r="BA36"/>
      <c r="BB36"/>
      <c r="BC36"/>
      <c r="BD36"/>
      <c r="BP36" s="10"/>
      <c r="BS36" s="15"/>
      <c r="BX36" s="15"/>
      <c r="CA36" s="15"/>
      <c r="CE36" s="10"/>
      <c r="CH36" s="15"/>
      <c r="CU36" s="10"/>
      <c r="CV36" s="820"/>
      <c r="CW36" s="820"/>
      <c r="CX36" s="10"/>
      <c r="CZ36" s="10"/>
      <c r="DB36" s="10"/>
      <c r="DD36" s="15"/>
      <c r="DE36" s="5"/>
      <c r="DF36" s="15"/>
      <c r="DG36" s="5"/>
      <c r="DH36" s="15"/>
      <c r="DS36" s="15"/>
      <c r="DU36" s="10"/>
      <c r="DZ36" s="10"/>
      <c r="EC36" s="15"/>
      <c r="ED36" s="15"/>
    </row>
    <row r="37" spans="47:134" s="6" customFormat="1" ht="12.75">
      <c r="AU37"/>
      <c r="AV37"/>
      <c r="AW37"/>
      <c r="AX37"/>
      <c r="AY37"/>
      <c r="AZ37"/>
      <c r="BA37"/>
      <c r="BB37"/>
      <c r="BC37"/>
      <c r="BD37"/>
      <c r="BP37" s="10"/>
      <c r="BS37" s="15"/>
      <c r="BX37" s="15"/>
      <c r="CA37" s="15"/>
      <c r="CE37" s="10"/>
      <c r="CH37" s="15"/>
      <c r="CU37" s="10"/>
      <c r="CV37" s="820"/>
      <c r="CW37" s="820"/>
      <c r="CX37" s="10"/>
      <c r="CZ37" s="10"/>
      <c r="DB37" s="10"/>
      <c r="DD37" s="15"/>
      <c r="DE37" s="5"/>
      <c r="DF37" s="15"/>
      <c r="DG37" s="5"/>
      <c r="DH37" s="15"/>
      <c r="DS37" s="15"/>
      <c r="DU37" s="10"/>
      <c r="DZ37" s="10"/>
      <c r="EC37" s="15"/>
      <c r="ED37" s="15"/>
    </row>
    <row r="38" spans="47:134" s="6" customFormat="1" ht="12.75">
      <c r="AU38"/>
      <c r="AV38"/>
      <c r="AW38"/>
      <c r="AX38"/>
      <c r="AY38"/>
      <c r="AZ38"/>
      <c r="BA38"/>
      <c r="BB38"/>
      <c r="BC38"/>
      <c r="BD38"/>
      <c r="BP38" s="10"/>
      <c r="BS38" s="15"/>
      <c r="BX38" s="15"/>
      <c r="CA38" s="15"/>
      <c r="CE38" s="10"/>
      <c r="CH38" s="15"/>
      <c r="CU38" s="10"/>
      <c r="CV38" s="820"/>
      <c r="CW38" s="820"/>
      <c r="CX38" s="10"/>
      <c r="CZ38" s="10"/>
      <c r="DB38" s="10"/>
      <c r="DD38" s="15"/>
      <c r="DE38" s="5"/>
      <c r="DF38" s="15"/>
      <c r="DG38" s="5"/>
      <c r="DH38" s="15"/>
      <c r="DS38" s="15"/>
      <c r="DU38" s="10"/>
      <c r="DZ38" s="10"/>
      <c r="EC38" s="15"/>
      <c r="ED38" s="15"/>
    </row>
    <row r="39" spans="47:134" s="6" customFormat="1" ht="12.75">
      <c r="AU39"/>
      <c r="AV39"/>
      <c r="AW39"/>
      <c r="AX39"/>
      <c r="AY39"/>
      <c r="AZ39"/>
      <c r="BA39"/>
      <c r="BB39"/>
      <c r="BC39"/>
      <c r="BD39"/>
      <c r="BP39" s="10"/>
      <c r="BS39" s="15"/>
      <c r="BX39" s="15"/>
      <c r="CA39" s="15"/>
      <c r="CE39" s="10"/>
      <c r="CH39" s="15"/>
      <c r="CU39" s="10"/>
      <c r="CV39" s="820"/>
      <c r="CW39" s="820"/>
      <c r="CX39" s="10"/>
      <c r="CZ39" s="10"/>
      <c r="DB39" s="10"/>
      <c r="DD39" s="15"/>
      <c r="DE39" s="5"/>
      <c r="DF39" s="15"/>
      <c r="DG39" s="5"/>
      <c r="DH39" s="15"/>
      <c r="DS39" s="15"/>
      <c r="DU39" s="10"/>
      <c r="DZ39" s="10"/>
      <c r="EC39" s="15"/>
      <c r="ED39" s="15"/>
    </row>
    <row r="40" spans="55:134" s="6" customFormat="1" ht="12.75">
      <c r="BC40"/>
      <c r="BD40"/>
      <c r="BP40" s="10"/>
      <c r="BS40" s="15"/>
      <c r="BX40" s="15"/>
      <c r="CA40" s="15"/>
      <c r="CE40" s="10"/>
      <c r="CH40" s="15"/>
      <c r="CU40" s="10"/>
      <c r="CV40" s="820"/>
      <c r="CW40" s="820"/>
      <c r="CX40" s="10"/>
      <c r="CZ40" s="10"/>
      <c r="DB40" s="10"/>
      <c r="DD40" s="15"/>
      <c r="DE40" s="5"/>
      <c r="DF40" s="15"/>
      <c r="DG40" s="717"/>
      <c r="DH40" s="15"/>
      <c r="DS40" s="15"/>
      <c r="DU40" s="10"/>
      <c r="DZ40" s="10"/>
      <c r="EC40" s="15"/>
      <c r="ED40" s="15"/>
    </row>
    <row r="41" spans="55:134" s="6" customFormat="1" ht="12.75">
      <c r="BC41"/>
      <c r="BD41"/>
      <c r="BP41" s="10"/>
      <c r="BS41" s="15"/>
      <c r="BX41" s="15"/>
      <c r="CA41" s="15"/>
      <c r="CE41" s="10"/>
      <c r="CH41" s="15"/>
      <c r="CU41" s="10"/>
      <c r="CV41" s="820"/>
      <c r="CW41" s="820"/>
      <c r="CX41" s="10"/>
      <c r="CZ41" s="10"/>
      <c r="DB41" s="10"/>
      <c r="DD41" s="15"/>
      <c r="DE41" s="5"/>
      <c r="DF41" s="15"/>
      <c r="DG41" s="5"/>
      <c r="DH41" s="15"/>
      <c r="DS41" s="15"/>
      <c r="DU41" s="10"/>
      <c r="DZ41" s="10"/>
      <c r="EC41" s="15"/>
      <c r="ED41" s="15"/>
    </row>
    <row r="42" spans="7:101" ht="12.75">
      <c r="G42"/>
      <c r="J42"/>
      <c r="N42"/>
      <c r="Q42"/>
      <c r="T42"/>
      <c r="X42"/>
      <c r="AA42"/>
      <c r="AD42"/>
      <c r="AH42"/>
      <c r="AK42"/>
      <c r="AO42"/>
      <c r="AR42"/>
      <c r="BI42"/>
      <c r="BL42"/>
      <c r="CV42" s="819"/>
      <c r="CW42" s="819"/>
    </row>
    <row r="43" spans="7:101" ht="12.75">
      <c r="G43"/>
      <c r="J43"/>
      <c r="N43"/>
      <c r="Q43"/>
      <c r="T43"/>
      <c r="X43"/>
      <c r="AA43"/>
      <c r="AD43"/>
      <c r="AH43"/>
      <c r="AK43"/>
      <c r="AO43"/>
      <c r="AR43"/>
      <c r="BI43"/>
      <c r="BL43"/>
      <c r="CV43" s="819"/>
      <c r="CW43" s="819"/>
    </row>
    <row r="44" spans="7:101" ht="12.75">
      <c r="G44"/>
      <c r="J44"/>
      <c r="N44"/>
      <c r="Q44"/>
      <c r="T44"/>
      <c r="X44"/>
      <c r="AA44"/>
      <c r="AD44"/>
      <c r="AH44"/>
      <c r="AK44"/>
      <c r="AO44"/>
      <c r="AR44"/>
      <c r="BI44"/>
      <c r="BL44"/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CY18"/>
  <sheetViews>
    <sheetView showGridLines="0" zoomScalePageLayoutView="0" workbookViewId="0" topLeftCell="A1">
      <selection activeCell="DB43" sqref="DB43"/>
    </sheetView>
  </sheetViews>
  <sheetFormatPr defaultColWidth="9.140625" defaultRowHeight="12.75"/>
  <cols>
    <col min="2" max="2" width="30.7109375" style="0" customWidth="1"/>
    <col min="3" max="3" width="20.7109375" style="0" customWidth="1"/>
  </cols>
  <sheetData>
    <row r="2" ht="13.5" thickBot="1">
      <c r="B2" s="10"/>
    </row>
    <row r="3" spans="2:3" ht="13.5" thickBot="1">
      <c r="B3" s="941" t="s">
        <v>986</v>
      </c>
      <c r="C3" s="942"/>
    </row>
    <row r="4" spans="2:3" ht="13.5" thickBot="1">
      <c r="B4" s="302" t="s">
        <v>967</v>
      </c>
      <c r="C4" s="303"/>
    </row>
    <row r="5" spans="2:3" ht="12.75">
      <c r="B5" s="304" t="s">
        <v>968</v>
      </c>
      <c r="C5" s="310" t="s">
        <v>303</v>
      </c>
    </row>
    <row r="6" spans="2:3" ht="12.75">
      <c r="B6" s="305" t="s">
        <v>969</v>
      </c>
      <c r="C6" s="311" t="s">
        <v>301</v>
      </c>
    </row>
    <row r="7" spans="2:3" ht="12.75">
      <c r="B7" s="305" t="s">
        <v>970</v>
      </c>
      <c r="C7" s="311" t="s">
        <v>300</v>
      </c>
    </row>
    <row r="8" spans="2:3" ht="12.75">
      <c r="B8" s="305" t="s">
        <v>971</v>
      </c>
      <c r="C8" s="311" t="s">
        <v>299</v>
      </c>
    </row>
    <row r="9" spans="2:3" ht="13.5" thickBot="1">
      <c r="B9" s="306" t="s">
        <v>972</v>
      </c>
      <c r="C9" s="312" t="s">
        <v>302</v>
      </c>
    </row>
    <row r="10" spans="3:103" ht="13.5" thickBot="1">
      <c r="C10" s="307"/>
      <c r="CY10" s="672"/>
    </row>
    <row r="11" spans="2:3" ht="13.5" thickBot="1">
      <c r="B11" s="941" t="s">
        <v>987</v>
      </c>
      <c r="C11" s="942"/>
    </row>
    <row r="12" spans="2:3" ht="13.5" thickBot="1">
      <c r="B12" s="302" t="s">
        <v>967</v>
      </c>
      <c r="C12" s="303"/>
    </row>
    <row r="13" spans="2:3" ht="12.75">
      <c r="B13" s="308" t="s">
        <v>973</v>
      </c>
      <c r="C13" s="310" t="s">
        <v>303</v>
      </c>
    </row>
    <row r="14" spans="2:3" ht="12.75">
      <c r="B14" s="308" t="s">
        <v>974</v>
      </c>
      <c r="C14" s="311" t="s">
        <v>301</v>
      </c>
    </row>
    <row r="15" spans="2:3" ht="12.75">
      <c r="B15" s="308" t="s">
        <v>975</v>
      </c>
      <c r="C15" s="311" t="s">
        <v>300</v>
      </c>
    </row>
    <row r="16" spans="2:3" ht="12.75">
      <c r="B16" s="308" t="s">
        <v>976</v>
      </c>
      <c r="C16" s="311" t="s">
        <v>299</v>
      </c>
    </row>
    <row r="17" spans="2:3" ht="13.5" thickBot="1">
      <c r="B17" s="309" t="s">
        <v>977</v>
      </c>
      <c r="C17" s="312" t="s">
        <v>302</v>
      </c>
    </row>
    <row r="18" ht="12.75">
      <c r="B18" s="10"/>
    </row>
  </sheetData>
  <sheetProtection/>
  <mergeCells count="2">
    <mergeCell ref="B3:C3"/>
    <mergeCell ref="B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S1">
      <selection activeCell="S47" sqref="S47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4" customWidth="1"/>
    <col min="56" max="56" width="4.57421875" style="4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71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7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D1" s="9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D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20"/>
      <c r="BE3" s="372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5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777"/>
      <c r="BE4" s="363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8"/>
      <c r="AU5" s="775"/>
      <c r="AV5" s="741" t="s">
        <v>1040</v>
      </c>
      <c r="AW5" s="742"/>
      <c r="AX5" s="742"/>
      <c r="AY5" s="743"/>
      <c r="AZ5" s="743"/>
      <c r="BA5" s="743"/>
      <c r="BB5" s="743"/>
      <c r="BC5" s="743"/>
      <c r="BD5" s="769"/>
      <c r="BE5" s="773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.75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6"/>
      <c r="AU6" s="464"/>
      <c r="AV6" s="745"/>
      <c r="AW6" s="746"/>
      <c r="AX6" s="746"/>
      <c r="AY6" s="747"/>
      <c r="AZ6" s="747"/>
      <c r="BA6" s="747"/>
      <c r="BB6" s="747"/>
      <c r="BC6" s="747"/>
      <c r="BD6" s="769"/>
      <c r="BE6" s="773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.75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606"/>
      <c r="AU7" s="561"/>
      <c r="AV7" s="346" t="s">
        <v>290</v>
      </c>
      <c r="AW7" s="347"/>
      <c r="AX7" s="748"/>
      <c r="AY7" s="553"/>
      <c r="AZ7" s="514"/>
      <c r="BA7" s="515"/>
      <c r="BB7" s="605"/>
      <c r="BC7" s="605"/>
      <c r="BD7" s="769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561"/>
      <c r="AV8" s="553"/>
      <c r="AW8" s="515"/>
      <c r="AX8" s="749"/>
      <c r="AY8" s="537"/>
      <c r="AZ8" s="888" t="s">
        <v>339</v>
      </c>
      <c r="BA8" s="889"/>
      <c r="BB8" s="889"/>
      <c r="BC8" s="889"/>
      <c r="BD8" s="769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561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776"/>
      <c r="BD9" s="769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.75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561"/>
      <c r="AV10" s="751"/>
      <c r="AW10" s="752"/>
      <c r="AX10" s="575"/>
      <c r="AY10" s="753"/>
      <c r="AZ10" s="347"/>
      <c r="BA10" s="754"/>
      <c r="BB10" s="755"/>
      <c r="BC10" s="755"/>
      <c r="BD10" s="769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99" t="s">
        <v>305</v>
      </c>
      <c r="AU11" s="258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12"/>
      <c r="BD11" s="769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77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17" t="s">
        <v>1007</v>
      </c>
      <c r="AU12" s="176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811" t="s">
        <v>1041</v>
      </c>
      <c r="BD12" s="769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769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26">
        <v>12.885860202981862</v>
      </c>
      <c r="AU13" s="258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6" t="s">
        <v>1042</v>
      </c>
      <c r="BD13" s="769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769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43">
        <v>12.9</v>
      </c>
      <c r="AU14" s="176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12" t="s">
        <v>1043</v>
      </c>
      <c r="BD14" s="769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769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D14" s="15"/>
    </row>
    <row r="15" spans="2:134" s="6" customFormat="1" ht="12.75">
      <c r="B15" s="293" t="s">
        <v>437</v>
      </c>
      <c r="C15" s="151" t="s">
        <v>86</v>
      </c>
      <c r="D15" s="430">
        <v>83</v>
      </c>
      <c r="E15" s="431" t="s">
        <v>301</v>
      </c>
      <c r="F15" s="425">
        <v>47</v>
      </c>
      <c r="G15" s="218"/>
      <c r="H15" s="430">
        <v>85.8</v>
      </c>
      <c r="I15" s="430">
        <v>81</v>
      </c>
      <c r="J15" s="5"/>
      <c r="K15" s="432">
        <v>75.6</v>
      </c>
      <c r="L15" s="433" t="s">
        <v>300</v>
      </c>
      <c r="M15" s="145">
        <v>182</v>
      </c>
      <c r="N15" s="145"/>
      <c r="O15" s="434">
        <v>1.6</v>
      </c>
      <c r="P15" s="147">
        <v>161</v>
      </c>
      <c r="Q15" s="179"/>
      <c r="R15" s="432">
        <v>87.1</v>
      </c>
      <c r="S15" s="432">
        <v>77.1</v>
      </c>
      <c r="T15" s="5"/>
      <c r="U15" s="430">
        <v>90.5</v>
      </c>
      <c r="V15" s="435" t="s">
        <v>300</v>
      </c>
      <c r="W15" s="436">
        <v>54</v>
      </c>
      <c r="X15" s="147"/>
      <c r="Y15" s="437">
        <v>1.7</v>
      </c>
      <c r="Z15" s="147">
        <v>41</v>
      </c>
      <c r="AA15" s="147"/>
      <c r="AB15" s="438">
        <v>94.1</v>
      </c>
      <c r="AC15" s="439">
        <v>86.9</v>
      </c>
      <c r="AD15" s="5"/>
      <c r="AE15" s="430">
        <v>77</v>
      </c>
      <c r="AF15" s="440" t="s">
        <v>301</v>
      </c>
      <c r="AG15" s="145">
        <v>25</v>
      </c>
      <c r="AH15" s="145"/>
      <c r="AI15" s="430">
        <v>82.2</v>
      </c>
      <c r="AJ15" s="430">
        <v>72.3</v>
      </c>
      <c r="AK15" s="5"/>
      <c r="AL15" s="434">
        <v>14.17663309</v>
      </c>
      <c r="AM15" s="441" t="s">
        <v>300</v>
      </c>
      <c r="AN15" s="145">
        <v>68</v>
      </c>
      <c r="AO15" s="145"/>
      <c r="AP15" s="439">
        <v>0.2</v>
      </c>
      <c r="AQ15" s="147">
        <v>14</v>
      </c>
      <c r="AR15" s="145"/>
      <c r="AS15" s="439">
        <v>15.5</v>
      </c>
      <c r="AT15" s="473">
        <v>12.8</v>
      </c>
      <c r="AU15"/>
      <c r="AV15" s="434">
        <v>1.2664203599999997</v>
      </c>
      <c r="AW15" s="736">
        <v>107</v>
      </c>
      <c r="AX15" s="451" t="s">
        <v>1038</v>
      </c>
      <c r="AY15" s="145"/>
      <c r="AZ15" s="439">
        <v>0.5</v>
      </c>
      <c r="BA15" s="737" t="s">
        <v>1038</v>
      </c>
      <c r="BB15" s="434">
        <v>1.3000000000000007</v>
      </c>
      <c r="BC15" s="737" t="s">
        <v>1038</v>
      </c>
      <c r="BD15" s="769"/>
      <c r="BE15"/>
      <c r="BF15" s="443">
        <v>33.6</v>
      </c>
      <c r="BG15" s="433" t="s">
        <v>300</v>
      </c>
      <c r="BH15" s="145">
        <v>222</v>
      </c>
      <c r="BI15" s="147"/>
      <c r="BJ15" s="443">
        <v>48.9</v>
      </c>
      <c r="BK15" s="434">
        <v>16.1</v>
      </c>
      <c r="BL15" s="5"/>
      <c r="BM15" s="443">
        <v>9.6</v>
      </c>
      <c r="BN15" s="444" t="s">
        <v>300</v>
      </c>
      <c r="BO15" s="145">
        <v>266</v>
      </c>
      <c r="BP15" s="145"/>
      <c r="BQ15" s="443">
        <v>15.7</v>
      </c>
      <c r="BR15" s="445">
        <v>3.4</v>
      </c>
      <c r="BS15" s="446"/>
      <c r="BT15" s="150" t="s">
        <v>86</v>
      </c>
      <c r="BU15" s="438">
        <v>24.362606232294617</v>
      </c>
      <c r="BV15" s="447" t="s">
        <v>299</v>
      </c>
      <c r="BW15" s="145">
        <v>150</v>
      </c>
      <c r="BX15" s="446"/>
      <c r="BY15" s="438">
        <v>15.053763440860216</v>
      </c>
      <c r="BZ15" s="434">
        <v>35.60371517027864</v>
      </c>
      <c r="CA15" s="5"/>
      <c r="CB15" s="445">
        <v>57.932011331444755</v>
      </c>
      <c r="CC15" s="433" t="s">
        <v>300</v>
      </c>
      <c r="CD15" s="145">
        <v>242</v>
      </c>
      <c r="CE15" s="145"/>
      <c r="CF15" s="443">
        <v>59.946236559139784</v>
      </c>
      <c r="CG15" s="434">
        <v>56.03715170278638</v>
      </c>
      <c r="CH15" s="5"/>
      <c r="CI15" s="39" t="s">
        <v>437</v>
      </c>
      <c r="CJ15" s="448">
        <v>105518.97763578275</v>
      </c>
      <c r="CK15" s="147"/>
      <c r="CL15" s="449">
        <v>22405.504958466452</v>
      </c>
      <c r="CM15" s="147"/>
      <c r="CN15" s="449">
        <v>3438.504792332268</v>
      </c>
      <c r="CO15" s="147"/>
      <c r="CP15" s="443">
        <v>12.39590151677663</v>
      </c>
      <c r="CQ15" s="450">
        <v>245</v>
      </c>
      <c r="CR15" s="5"/>
      <c r="CS15" s="39" t="s">
        <v>701</v>
      </c>
      <c r="CT15" s="145">
        <v>57308</v>
      </c>
      <c r="CU15" s="145"/>
      <c r="CV15" s="451">
        <v>33.1</v>
      </c>
      <c r="CW15" s="451">
        <v>33.1</v>
      </c>
      <c r="CX15" s="145"/>
      <c r="CY15" s="145">
        <v>172935</v>
      </c>
      <c r="CZ15" s="145"/>
      <c r="DA15" s="425">
        <v>93999.48961008344</v>
      </c>
      <c r="DB15" s="145"/>
      <c r="DC15" s="227" t="s">
        <v>942</v>
      </c>
      <c r="DD15" s="227"/>
      <c r="DE15" s="316">
        <v>79.51</v>
      </c>
      <c r="DF15" s="147"/>
      <c r="DG15" s="316">
        <v>15.32</v>
      </c>
      <c r="DH15" s="218"/>
      <c r="DI15" s="316">
        <v>2.1</v>
      </c>
      <c r="DJ15" s="298"/>
      <c r="DK15" s="319" t="s">
        <v>48</v>
      </c>
      <c r="DL15" s="316">
        <v>0.2</v>
      </c>
      <c r="DM15" s="227" t="s">
        <v>13</v>
      </c>
      <c r="DN15" s="316">
        <v>0.2</v>
      </c>
      <c r="DO15" s="227" t="s">
        <v>202</v>
      </c>
      <c r="DP15" s="316">
        <v>0.1</v>
      </c>
      <c r="DQ15" s="145"/>
      <c r="DR15" s="317">
        <v>3.03</v>
      </c>
      <c r="DS15" s="147"/>
      <c r="DT15" s="316">
        <v>0.04</v>
      </c>
      <c r="DU15" s="145"/>
      <c r="DV15" s="317">
        <v>42.84</v>
      </c>
      <c r="DW15" s="317">
        <v>47.06</v>
      </c>
      <c r="DX15" s="317">
        <v>2.35</v>
      </c>
      <c r="DY15" s="218">
        <v>7.75</v>
      </c>
      <c r="DZ15" s="145"/>
      <c r="EA15" s="454">
        <v>203.45180723</v>
      </c>
      <c r="EB15" s="451"/>
      <c r="ED15" s="15"/>
    </row>
    <row r="16" spans="2:134" s="470" customFormat="1" ht="11.25">
      <c r="B16" s="691"/>
      <c r="C16" s="301" t="s">
        <v>966</v>
      </c>
      <c r="D16" s="686">
        <v>83</v>
      </c>
      <c r="E16" s="686"/>
      <c r="F16" s="686"/>
      <c r="G16" s="686" t="e">
        <v>#DIV/0!</v>
      </c>
      <c r="H16" s="686">
        <v>85.8</v>
      </c>
      <c r="I16" s="686">
        <v>81</v>
      </c>
      <c r="J16" s="686"/>
      <c r="K16" s="686">
        <v>75.6</v>
      </c>
      <c r="L16" s="686"/>
      <c r="M16" s="686"/>
      <c r="N16" s="686"/>
      <c r="O16" s="686">
        <v>1.6</v>
      </c>
      <c r="P16" s="686"/>
      <c r="Q16" s="686"/>
      <c r="R16" s="686">
        <v>87.1</v>
      </c>
      <c r="S16" s="686">
        <v>77.1</v>
      </c>
      <c r="T16" s="686"/>
      <c r="U16" s="686">
        <v>90.5</v>
      </c>
      <c r="V16" s="686"/>
      <c r="W16" s="686"/>
      <c r="X16" s="686"/>
      <c r="Y16" s="686">
        <v>1.7</v>
      </c>
      <c r="Z16" s="686"/>
      <c r="AA16" s="686"/>
      <c r="AB16" s="686">
        <v>94.1</v>
      </c>
      <c r="AC16" s="686">
        <v>86.9</v>
      </c>
      <c r="AD16" s="686"/>
      <c r="AE16" s="686">
        <v>77</v>
      </c>
      <c r="AF16" s="686"/>
      <c r="AG16" s="686"/>
      <c r="AH16" s="686"/>
      <c r="AI16" s="686">
        <v>82.2</v>
      </c>
      <c r="AJ16" s="686">
        <v>72.3</v>
      </c>
      <c r="AK16" s="686"/>
      <c r="AL16" s="686">
        <v>14.17663309</v>
      </c>
      <c r="AM16" s="686"/>
      <c r="AN16" s="686"/>
      <c r="AO16" s="686"/>
      <c r="AP16" s="686">
        <v>0.2</v>
      </c>
      <c r="AQ16" s="686"/>
      <c r="AR16" s="686" t="e">
        <v>#DIV/0!</v>
      </c>
      <c r="AS16" s="686">
        <v>15.5</v>
      </c>
      <c r="AT16" s="686">
        <v>12.8</v>
      </c>
      <c r="AU16" s="686"/>
      <c r="AV16" s="686">
        <v>1.2664203599999997</v>
      </c>
      <c r="AW16" s="686"/>
      <c r="AX16" s="686"/>
      <c r="AY16" s="686"/>
      <c r="AZ16" s="686">
        <v>0.5</v>
      </c>
      <c r="BA16" s="686"/>
      <c r="BB16" s="686">
        <v>1.3000000000000007</v>
      </c>
      <c r="BC16" s="768"/>
      <c r="BD16" s="685"/>
      <c r="BE16" s="686"/>
      <c r="BF16" s="686">
        <v>33.6</v>
      </c>
      <c r="BG16" s="686"/>
      <c r="BH16" s="686"/>
      <c r="BI16" s="686"/>
      <c r="BJ16" s="686">
        <v>48.9</v>
      </c>
      <c r="BK16" s="686">
        <v>16.1</v>
      </c>
      <c r="BL16" s="686"/>
      <c r="BM16" s="686">
        <v>9.6</v>
      </c>
      <c r="BN16" s="686"/>
      <c r="BO16" s="686"/>
      <c r="BP16" s="686"/>
      <c r="BQ16" s="686">
        <v>15.7</v>
      </c>
      <c r="BR16" s="686">
        <v>3.4</v>
      </c>
      <c r="BS16" s="686"/>
      <c r="BT16" s="686"/>
      <c r="BU16" s="686">
        <v>24.362606232294617</v>
      </c>
      <c r="BV16" s="686"/>
      <c r="BW16" s="686"/>
      <c r="BX16" s="686"/>
      <c r="BY16" s="686">
        <v>15.053763440860216</v>
      </c>
      <c r="BZ16" s="686">
        <v>35.60371517027864</v>
      </c>
      <c r="CA16" s="686"/>
      <c r="CB16" s="686">
        <v>57.932011331444755</v>
      </c>
      <c r="CC16" s="686"/>
      <c r="CD16" s="686"/>
      <c r="CE16" s="686"/>
      <c r="CF16" s="686">
        <v>59.946236559139784</v>
      </c>
      <c r="CG16" s="686">
        <v>56.03715170278638</v>
      </c>
      <c r="CH16" s="686"/>
      <c r="CI16" s="686"/>
      <c r="CJ16" s="692">
        <v>105518.97763578275</v>
      </c>
      <c r="CK16" s="692"/>
      <c r="CL16" s="692">
        <v>22405.504958466452</v>
      </c>
      <c r="CM16" s="692"/>
      <c r="CN16" s="692">
        <v>3438.504792332268</v>
      </c>
      <c r="CO16" s="686"/>
      <c r="CP16" s="686">
        <v>12.39590151677663</v>
      </c>
      <c r="CQ16" s="686"/>
      <c r="CR16" s="686"/>
      <c r="CS16" s="686"/>
      <c r="CT16" s="692">
        <v>57308</v>
      </c>
      <c r="CU16" s="686"/>
      <c r="CV16" s="693">
        <v>33.1</v>
      </c>
      <c r="CW16" s="693">
        <v>33.1</v>
      </c>
      <c r="CX16" s="686"/>
      <c r="CY16" s="692">
        <v>172935</v>
      </c>
      <c r="CZ16" s="686" t="e">
        <v>#DIV/0!</v>
      </c>
      <c r="DA16" s="692">
        <v>93999.48961008344</v>
      </c>
      <c r="DB16" s="686"/>
      <c r="DC16" s="686"/>
      <c r="DD16" s="686"/>
      <c r="DE16" s="686">
        <v>79.51</v>
      </c>
      <c r="DF16" s="686"/>
      <c r="DG16" s="686">
        <v>15.32</v>
      </c>
      <c r="DH16" s="686"/>
      <c r="DI16" s="686">
        <v>2.1</v>
      </c>
      <c r="DJ16" s="686"/>
      <c r="DK16" s="686"/>
      <c r="DL16" s="686"/>
      <c r="DM16" s="686"/>
      <c r="DN16" s="686"/>
      <c r="DO16" s="686"/>
      <c r="DP16" s="686"/>
      <c r="DQ16" s="686"/>
      <c r="DR16" s="686">
        <v>3.03</v>
      </c>
      <c r="DS16" s="686"/>
      <c r="DT16" s="686">
        <v>0.04</v>
      </c>
      <c r="DU16" s="686"/>
      <c r="DV16" s="686">
        <v>42.84</v>
      </c>
      <c r="DW16" s="686">
        <v>47.06</v>
      </c>
      <c r="DX16" s="686">
        <v>2.35</v>
      </c>
      <c r="DY16" s="686">
        <v>7.75</v>
      </c>
      <c r="DZ16" s="686"/>
      <c r="EA16" s="693">
        <v>203.45180723</v>
      </c>
      <c r="ED16" s="166"/>
    </row>
    <row r="17" spans="55:133" ht="12.75">
      <c r="BC17"/>
      <c r="BD17"/>
      <c r="CV17" s="819"/>
      <c r="CW17" s="819"/>
      <c r="EA17" s="677"/>
      <c r="EC17"/>
    </row>
    <row r="18" spans="55:133" ht="12.75">
      <c r="BC18"/>
      <c r="BD18"/>
      <c r="CV18" s="819"/>
      <c r="CW18" s="819"/>
      <c r="EA18" s="678"/>
      <c r="EC18"/>
    </row>
    <row r="19" spans="55:131" ht="12.75">
      <c r="BC19"/>
      <c r="BD19"/>
      <c r="CV19" s="819"/>
      <c r="CW19" s="819"/>
      <c r="EA19" s="678"/>
    </row>
    <row r="20" spans="55:131" ht="12.75">
      <c r="BC20"/>
      <c r="BD20"/>
      <c r="CV20" s="819"/>
      <c r="CW20" s="819"/>
      <c r="EA20" s="678"/>
    </row>
    <row r="21" spans="55:131" ht="12.75">
      <c r="BC21"/>
      <c r="BD21"/>
      <c r="CJ21" s="678"/>
      <c r="CL21" s="678"/>
      <c r="CN21" s="678"/>
      <c r="CT21" s="678"/>
      <c r="CV21" s="819"/>
      <c r="CW21" s="819"/>
      <c r="CY21" s="678"/>
      <c r="DA21" s="678"/>
      <c r="EA21" s="678"/>
    </row>
    <row r="22" spans="55:101" ht="12.75">
      <c r="BC22"/>
      <c r="BD22"/>
      <c r="CV22" s="819"/>
      <c r="CW22" s="819"/>
    </row>
    <row r="23" spans="55:101" ht="12.75">
      <c r="BC23"/>
      <c r="BD23"/>
      <c r="CV23" s="819"/>
      <c r="CW23" s="819"/>
    </row>
    <row r="24" spans="55:101" ht="12.75">
      <c r="BC24"/>
      <c r="BD24"/>
      <c r="CV24" s="819"/>
      <c r="CW24" s="819"/>
    </row>
    <row r="25" spans="55:101" ht="12.75">
      <c r="BC25"/>
      <c r="BD25"/>
      <c r="CV25" s="819"/>
      <c r="CW25" s="819"/>
    </row>
    <row r="26" spans="55:101" ht="12.75">
      <c r="BC26"/>
      <c r="BD26"/>
      <c r="CV26" s="819"/>
      <c r="CW26" s="819"/>
    </row>
    <row r="27" spans="55:101" ht="12.75">
      <c r="BC27"/>
      <c r="BD27"/>
      <c r="CV27" s="819"/>
      <c r="CW27" s="819"/>
    </row>
    <row r="28" spans="55:101" ht="12.75">
      <c r="BC28"/>
      <c r="BD28"/>
      <c r="CV28" s="819"/>
      <c r="CW28" s="819"/>
    </row>
    <row r="29" spans="55:101" ht="12.75">
      <c r="BC29"/>
      <c r="BD29"/>
      <c r="CV29" s="819"/>
      <c r="CW29" s="819"/>
    </row>
    <row r="30" spans="55:101" ht="12.75">
      <c r="BC30"/>
      <c r="BD30"/>
      <c r="CV30" s="819"/>
      <c r="CW30" s="819"/>
    </row>
    <row r="31" spans="55:101" ht="12.75">
      <c r="BC31"/>
      <c r="BD31"/>
      <c r="CV31" s="819"/>
      <c r="CW31" s="819"/>
    </row>
    <row r="32" spans="55:101" ht="12.75">
      <c r="BC32"/>
      <c r="BD32"/>
      <c r="CV32" s="819"/>
      <c r="CW32" s="819"/>
    </row>
    <row r="33" spans="55:101" ht="12.75">
      <c r="BC33"/>
      <c r="BD33"/>
      <c r="CV33" s="819"/>
      <c r="CW33" s="819"/>
    </row>
    <row r="34" spans="55:101" ht="12.75">
      <c r="BC34"/>
      <c r="BD34"/>
      <c r="CV34" s="819"/>
      <c r="CW34" s="819"/>
    </row>
    <row r="35" spans="55:101" ht="12.75">
      <c r="BC35"/>
      <c r="BD35"/>
      <c r="CV35" s="819"/>
      <c r="CW35" s="819"/>
    </row>
    <row r="36" spans="55:101" ht="12.75">
      <c r="BC36"/>
      <c r="BD36"/>
      <c r="CV36" s="819"/>
      <c r="CW36" s="819"/>
    </row>
    <row r="37" spans="55:101" ht="12.75">
      <c r="BC37"/>
      <c r="BD37"/>
      <c r="CV37" s="819"/>
      <c r="CW37" s="819"/>
    </row>
    <row r="38" spans="55:101" ht="12.75">
      <c r="BC38"/>
      <c r="BD38"/>
      <c r="CV38" s="819"/>
      <c r="CW38" s="819"/>
    </row>
    <row r="39" spans="55:101" ht="12.75">
      <c r="BC39"/>
      <c r="BD39"/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S1">
      <selection activeCell="BY25" sqref="BY25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4" customWidth="1"/>
    <col min="56" max="56" width="0.85546875" style="4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6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D1" s="9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D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20"/>
      <c r="BE3" s="372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400"/>
      <c r="BD4" s="337"/>
      <c r="BE4" s="363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516"/>
      <c r="BE5" s="773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74"/>
      <c r="BD6" s="774"/>
      <c r="BE6" s="773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516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771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516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656" t="s">
        <v>290</v>
      </c>
      <c r="CW9" s="656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536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772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778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380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779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74">
        <v>209.3</v>
      </c>
      <c r="EC13" s="263"/>
      <c r="ED13" s="15"/>
    </row>
    <row r="14" spans="1:134" s="6" customFormat="1" ht="30" customHeight="1">
      <c r="A14" s="470"/>
      <c r="B14" s="290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780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156"/>
      <c r="DP14" s="174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380">
        <v>205.37096774</v>
      </c>
      <c r="EC14" s="264"/>
      <c r="ED14" s="15"/>
    </row>
    <row r="15" spans="2:134" s="6" customFormat="1" ht="11.25">
      <c r="B15" s="148" t="s">
        <v>960</v>
      </c>
      <c r="C15" s="323" t="s">
        <v>394</v>
      </c>
      <c r="D15" s="445">
        <v>73.1</v>
      </c>
      <c r="E15" s="701" t="s">
        <v>300</v>
      </c>
      <c r="F15" s="455">
        <v>240</v>
      </c>
      <c r="G15" s="218"/>
      <c r="H15" s="432">
        <v>79.1</v>
      </c>
      <c r="I15" s="445">
        <v>67.8</v>
      </c>
      <c r="K15" s="432">
        <v>74.2</v>
      </c>
      <c r="L15" s="704" t="s">
        <v>300</v>
      </c>
      <c r="M15" s="154">
        <v>210</v>
      </c>
      <c r="N15" s="145"/>
      <c r="O15" s="434">
        <v>0.6</v>
      </c>
      <c r="P15" s="456">
        <v>187</v>
      </c>
      <c r="Q15" s="179"/>
      <c r="R15" s="432">
        <v>83.6</v>
      </c>
      <c r="S15" s="445">
        <v>75.1</v>
      </c>
      <c r="U15" s="432">
        <v>85.8</v>
      </c>
      <c r="V15" s="435" t="s">
        <v>300</v>
      </c>
      <c r="W15" s="436">
        <v>182</v>
      </c>
      <c r="X15" s="147"/>
      <c r="Y15" s="705">
        <v>-1.9</v>
      </c>
      <c r="Z15" s="456">
        <v>134</v>
      </c>
      <c r="AA15" s="147"/>
      <c r="AB15" s="438">
        <v>94</v>
      </c>
      <c r="AC15" s="434">
        <v>78.3</v>
      </c>
      <c r="AE15" s="445">
        <v>65.2</v>
      </c>
      <c r="AF15" s="706" t="s">
        <v>300</v>
      </c>
      <c r="AG15" s="154">
        <v>220</v>
      </c>
      <c r="AH15" s="145"/>
      <c r="AI15" s="432">
        <v>75.2</v>
      </c>
      <c r="AJ15" s="445">
        <v>56.6</v>
      </c>
      <c r="AL15" s="443">
        <v>13.41915385</v>
      </c>
      <c r="AM15" s="707" t="s">
        <v>300</v>
      </c>
      <c r="AN15" s="154">
        <v>242</v>
      </c>
      <c r="AO15" s="145"/>
      <c r="AP15" s="434">
        <v>-0.4</v>
      </c>
      <c r="AQ15" s="456">
        <v>150</v>
      </c>
      <c r="AR15" s="145"/>
      <c r="AS15" s="443">
        <v>14.1</v>
      </c>
      <c r="AT15" s="705">
        <v>12.7</v>
      </c>
      <c r="AU15" s="145"/>
      <c r="AV15" s="439">
        <v>0.6909673499999993</v>
      </c>
      <c r="AW15" s="736">
        <v>26</v>
      </c>
      <c r="AX15" s="451" t="s">
        <v>1038</v>
      </c>
      <c r="AY15" s="145"/>
      <c r="AZ15" s="439">
        <v>0.1999999999999993</v>
      </c>
      <c r="BA15" s="737" t="s">
        <v>1038</v>
      </c>
      <c r="BB15" s="434">
        <v>1.1999999999999993</v>
      </c>
      <c r="BC15" s="738" t="s">
        <v>1038</v>
      </c>
      <c r="BD15" s="259"/>
      <c r="BE15" s="322" t="s">
        <v>240</v>
      </c>
      <c r="BF15" s="434">
        <v>35.4</v>
      </c>
      <c r="BG15" s="433" t="s">
        <v>300</v>
      </c>
      <c r="BH15" s="154">
        <v>199</v>
      </c>
      <c r="BI15" s="147"/>
      <c r="BJ15" s="443">
        <v>54.1</v>
      </c>
      <c r="BK15" s="434">
        <v>20.1</v>
      </c>
      <c r="BL15" s="5"/>
      <c r="BM15" s="439">
        <v>20.7</v>
      </c>
      <c r="BN15" s="444" t="s">
        <v>301</v>
      </c>
      <c r="BO15" s="154">
        <v>65</v>
      </c>
      <c r="BP15" s="145"/>
      <c r="BQ15" s="439">
        <v>36.4</v>
      </c>
      <c r="BR15" s="445">
        <v>3.3</v>
      </c>
      <c r="BS15" s="446"/>
      <c r="BT15" s="150" t="s">
        <v>240</v>
      </c>
      <c r="BU15" s="438">
        <v>23.104693140794225</v>
      </c>
      <c r="BV15" s="447" t="s">
        <v>300</v>
      </c>
      <c r="BW15" s="154">
        <v>175</v>
      </c>
      <c r="BX15" s="446"/>
      <c r="BY15" s="438">
        <v>17.21311475409836</v>
      </c>
      <c r="BZ15" s="443">
        <v>27.27272727272727</v>
      </c>
      <c r="CA15" s="5"/>
      <c r="CB15" s="445">
        <v>58.48375451263538</v>
      </c>
      <c r="CC15" s="433" t="s">
        <v>299</v>
      </c>
      <c r="CD15" s="154">
        <v>238</v>
      </c>
      <c r="CE15" s="145"/>
      <c r="CF15" s="434">
        <v>71.31147540983606</v>
      </c>
      <c r="CG15" s="443">
        <v>48.05194805194805</v>
      </c>
      <c r="CH15" s="5"/>
      <c r="CI15" s="39" t="s">
        <v>394</v>
      </c>
      <c r="CJ15" s="458">
        <v>100146.00715137068</v>
      </c>
      <c r="CK15" s="147"/>
      <c r="CL15" s="459">
        <v>17587.722082743276</v>
      </c>
      <c r="CM15" s="147"/>
      <c r="CN15" s="459">
        <v>3665.673420738975</v>
      </c>
      <c r="CO15" s="147"/>
      <c r="CP15" s="434">
        <v>6.5597682992989945</v>
      </c>
      <c r="CQ15" s="460">
        <v>192</v>
      </c>
      <c r="CR15" s="5"/>
      <c r="CS15" s="39" t="s">
        <v>666</v>
      </c>
      <c r="CT15" s="154">
        <v>26193</v>
      </c>
      <c r="CU15" s="145"/>
      <c r="CV15" s="766">
        <v>32.07</v>
      </c>
      <c r="CW15" s="766">
        <v>20.9</v>
      </c>
      <c r="CX15" s="145"/>
      <c r="CY15" s="154">
        <v>173585</v>
      </c>
      <c r="CZ15" s="145"/>
      <c r="DA15" s="455">
        <v>94050.49193023478</v>
      </c>
      <c r="DB15" s="145"/>
      <c r="DC15" s="320" t="s">
        <v>943</v>
      </c>
      <c r="DD15" s="227"/>
      <c r="DE15" s="222">
        <v>64.47</v>
      </c>
      <c r="DF15" s="147"/>
      <c r="DG15" s="222">
        <v>13.44</v>
      </c>
      <c r="DH15" s="218"/>
      <c r="DI15" s="222">
        <v>14.66</v>
      </c>
      <c r="DJ15" s="218"/>
      <c r="DK15" s="321" t="s">
        <v>236</v>
      </c>
      <c r="DL15" s="222">
        <v>3.4</v>
      </c>
      <c r="DM15" s="320" t="s">
        <v>239</v>
      </c>
      <c r="DN15" s="222">
        <v>3.4</v>
      </c>
      <c r="DO15" s="320" t="s">
        <v>234</v>
      </c>
      <c r="DP15" s="222">
        <v>2</v>
      </c>
      <c r="DQ15" s="154"/>
      <c r="DR15" s="164">
        <v>7.14</v>
      </c>
      <c r="DS15" s="147"/>
      <c r="DT15" s="222">
        <v>0.28</v>
      </c>
      <c r="DU15" s="145"/>
      <c r="DV15" s="164">
        <v>43.95</v>
      </c>
      <c r="DW15" s="164">
        <v>45.24</v>
      </c>
      <c r="DX15" s="164">
        <v>2.68</v>
      </c>
      <c r="DY15" s="223">
        <v>8.13</v>
      </c>
      <c r="DZ15" s="145"/>
      <c r="EA15" s="676">
        <v>198.48942598</v>
      </c>
      <c r="EC15" s="15"/>
      <c r="ED15" s="15"/>
    </row>
    <row r="16" spans="2:134" s="6" customFormat="1" ht="11.25">
      <c r="B16" s="39" t="s">
        <v>960</v>
      </c>
      <c r="C16" s="323" t="s">
        <v>386</v>
      </c>
      <c r="D16" s="430">
        <v>84.2</v>
      </c>
      <c r="E16" s="701" t="s">
        <v>301</v>
      </c>
      <c r="F16" s="455">
        <v>26</v>
      </c>
      <c r="G16" s="218"/>
      <c r="H16" s="430">
        <v>86.7</v>
      </c>
      <c r="I16" s="430">
        <v>81.8</v>
      </c>
      <c r="K16" s="432">
        <v>75.6</v>
      </c>
      <c r="L16" s="704" t="s">
        <v>300</v>
      </c>
      <c r="M16" s="154">
        <v>182</v>
      </c>
      <c r="N16" s="145"/>
      <c r="O16" s="434">
        <v>3.9</v>
      </c>
      <c r="P16" s="456">
        <v>94</v>
      </c>
      <c r="Q16" s="179"/>
      <c r="R16" s="432">
        <v>87.9</v>
      </c>
      <c r="S16" s="432">
        <v>84.1</v>
      </c>
      <c r="U16" s="432">
        <v>89.8</v>
      </c>
      <c r="V16" s="435" t="s">
        <v>300</v>
      </c>
      <c r="W16" s="436">
        <v>75</v>
      </c>
      <c r="X16" s="147"/>
      <c r="Y16" s="718">
        <v>1.3</v>
      </c>
      <c r="Z16" s="456">
        <v>46</v>
      </c>
      <c r="AA16" s="147"/>
      <c r="AB16" s="438">
        <v>96.3</v>
      </c>
      <c r="AC16" s="434">
        <v>83.9</v>
      </c>
      <c r="AE16" s="430">
        <v>77.8</v>
      </c>
      <c r="AF16" s="706" t="s">
        <v>301</v>
      </c>
      <c r="AG16" s="154">
        <v>20</v>
      </c>
      <c r="AH16" s="145"/>
      <c r="AI16" s="430">
        <v>84.1</v>
      </c>
      <c r="AJ16" s="430">
        <v>71.6</v>
      </c>
      <c r="AL16" s="434">
        <v>13.92633272</v>
      </c>
      <c r="AM16" s="707" t="s">
        <v>300</v>
      </c>
      <c r="AN16" s="154">
        <v>128</v>
      </c>
      <c r="AO16" s="145"/>
      <c r="AP16" s="434">
        <v>-0.3</v>
      </c>
      <c r="AQ16" s="456">
        <v>121</v>
      </c>
      <c r="AR16" s="145"/>
      <c r="AS16" s="434">
        <v>15.3</v>
      </c>
      <c r="AT16" s="705">
        <v>12.7</v>
      </c>
      <c r="AU16" s="145"/>
      <c r="AV16" s="434">
        <v>1.7423963999999987</v>
      </c>
      <c r="AW16" s="736">
        <v>197</v>
      </c>
      <c r="AX16" s="451" t="s">
        <v>1038</v>
      </c>
      <c r="AY16" s="145"/>
      <c r="AZ16" s="434">
        <v>1</v>
      </c>
      <c r="BA16" s="737" t="s">
        <v>1038</v>
      </c>
      <c r="BB16" s="434">
        <v>1.799999999999999</v>
      </c>
      <c r="BC16" s="738" t="s">
        <v>1038</v>
      </c>
      <c r="BD16" s="259"/>
      <c r="BE16" s="322" t="s">
        <v>237</v>
      </c>
      <c r="BF16" s="443">
        <v>30.4</v>
      </c>
      <c r="BG16" s="433" t="s">
        <v>300</v>
      </c>
      <c r="BH16" s="154">
        <v>249</v>
      </c>
      <c r="BI16" s="147"/>
      <c r="BJ16" s="443">
        <v>49.4</v>
      </c>
      <c r="BK16" s="434">
        <v>14.8</v>
      </c>
      <c r="BL16" s="5"/>
      <c r="BM16" s="443">
        <v>12.1</v>
      </c>
      <c r="BN16" s="444" t="s">
        <v>300</v>
      </c>
      <c r="BO16" s="154">
        <v>237</v>
      </c>
      <c r="BP16" s="145"/>
      <c r="BQ16" s="443">
        <v>22.4</v>
      </c>
      <c r="BR16" s="432">
        <v>5.5</v>
      </c>
      <c r="BS16" s="446"/>
      <c r="BT16" s="150" t="s">
        <v>236</v>
      </c>
      <c r="BU16" s="438">
        <v>21.07843137254902</v>
      </c>
      <c r="BV16" s="447" t="s">
        <v>299</v>
      </c>
      <c r="BW16" s="154">
        <v>213</v>
      </c>
      <c r="BX16" s="446"/>
      <c r="BY16" s="438">
        <v>16.470588235294116</v>
      </c>
      <c r="BZ16" s="443">
        <v>23.47826086956522</v>
      </c>
      <c r="CA16" s="5"/>
      <c r="CB16" s="445">
        <v>51.470588235294116</v>
      </c>
      <c r="CC16" s="433" t="s">
        <v>302</v>
      </c>
      <c r="CD16" s="154">
        <v>279</v>
      </c>
      <c r="CE16" s="145"/>
      <c r="CF16" s="443">
        <v>64.70588235294117</v>
      </c>
      <c r="CG16" s="443">
        <v>40.869565217391305</v>
      </c>
      <c r="CH16" s="5"/>
      <c r="CI16" s="39" t="s">
        <v>504</v>
      </c>
      <c r="CJ16" s="458">
        <v>117242.65010351967</v>
      </c>
      <c r="CK16" s="147"/>
      <c r="CL16" s="459">
        <v>20016.752195297246</v>
      </c>
      <c r="CM16" s="147"/>
      <c r="CN16" s="459">
        <v>6057.805383022775</v>
      </c>
      <c r="CO16" s="147"/>
      <c r="CP16" s="443">
        <v>19.07431887869016</v>
      </c>
      <c r="CQ16" s="460">
        <v>269</v>
      </c>
      <c r="CR16" s="5"/>
      <c r="CS16" s="39" t="s">
        <v>776</v>
      </c>
      <c r="CT16" s="154">
        <v>18974</v>
      </c>
      <c r="CU16" s="145"/>
      <c r="CV16" s="766">
        <v>33.57</v>
      </c>
      <c r="CW16" s="766">
        <v>22.4</v>
      </c>
      <c r="CX16" s="145"/>
      <c r="CY16" s="154">
        <v>166802</v>
      </c>
      <c r="CZ16" s="145"/>
      <c r="DA16" s="455">
        <v>98503.25875331077</v>
      </c>
      <c r="DB16" s="145"/>
      <c r="DC16" s="320" t="s">
        <v>947</v>
      </c>
      <c r="DD16" s="227"/>
      <c r="DE16" s="222">
        <v>63.62</v>
      </c>
      <c r="DF16" s="147"/>
      <c r="DG16" s="222">
        <v>4.95</v>
      </c>
      <c r="DH16" s="218"/>
      <c r="DI16" s="222">
        <v>22.16</v>
      </c>
      <c r="DJ16" s="223"/>
      <c r="DK16" s="321" t="s">
        <v>241</v>
      </c>
      <c r="DL16" s="222">
        <v>9.3</v>
      </c>
      <c r="DM16" s="320" t="s">
        <v>240</v>
      </c>
      <c r="DN16" s="222">
        <v>3.5</v>
      </c>
      <c r="DO16" s="320" t="s">
        <v>237</v>
      </c>
      <c r="DP16" s="222">
        <v>2</v>
      </c>
      <c r="DQ16" s="154"/>
      <c r="DR16" s="164">
        <v>8.87</v>
      </c>
      <c r="DS16" s="147"/>
      <c r="DT16" s="222">
        <v>0.39</v>
      </c>
      <c r="DU16" s="145"/>
      <c r="DV16" s="164">
        <v>53.42</v>
      </c>
      <c r="DW16" s="164">
        <v>36.54</v>
      </c>
      <c r="DX16" s="164">
        <v>0.44</v>
      </c>
      <c r="DY16" s="223">
        <v>9.61</v>
      </c>
      <c r="DZ16" s="145"/>
      <c r="EA16" s="676">
        <v>210.71167883</v>
      </c>
      <c r="EC16" s="15"/>
      <c r="ED16" s="15"/>
    </row>
    <row r="17" spans="2:134" s="6" customFormat="1" ht="11.25">
      <c r="B17" s="39" t="s">
        <v>960</v>
      </c>
      <c r="C17" s="323" t="s">
        <v>455</v>
      </c>
      <c r="D17" s="430">
        <v>81.7</v>
      </c>
      <c r="E17" s="701" t="s">
        <v>301</v>
      </c>
      <c r="F17" s="455">
        <v>67</v>
      </c>
      <c r="G17" s="218"/>
      <c r="H17" s="432">
        <v>81.6</v>
      </c>
      <c r="I17" s="430">
        <v>81.8</v>
      </c>
      <c r="K17" s="432">
        <v>79.4</v>
      </c>
      <c r="L17" s="704" t="s">
        <v>303</v>
      </c>
      <c r="M17" s="154">
        <v>98</v>
      </c>
      <c r="N17" s="145"/>
      <c r="O17" s="439">
        <v>5.5</v>
      </c>
      <c r="P17" s="456">
        <v>55</v>
      </c>
      <c r="Q17" s="179"/>
      <c r="R17" s="445">
        <v>80.9</v>
      </c>
      <c r="S17" s="432">
        <v>84.7</v>
      </c>
      <c r="U17" s="432">
        <v>85.6</v>
      </c>
      <c r="V17" s="435" t="s">
        <v>299</v>
      </c>
      <c r="W17" s="436">
        <v>186</v>
      </c>
      <c r="X17" s="147"/>
      <c r="Y17" s="705">
        <v>-2.2</v>
      </c>
      <c r="Z17" s="456">
        <v>143</v>
      </c>
      <c r="AA17" s="147"/>
      <c r="AB17" s="453">
        <v>100</v>
      </c>
      <c r="AC17" s="443">
        <v>76.4</v>
      </c>
      <c r="AE17" s="432">
        <v>72.2</v>
      </c>
      <c r="AF17" s="706" t="s">
        <v>300</v>
      </c>
      <c r="AG17" s="154">
        <v>99</v>
      </c>
      <c r="AH17" s="145"/>
      <c r="AI17" s="430">
        <v>81.6</v>
      </c>
      <c r="AJ17" s="432">
        <v>66.2</v>
      </c>
      <c r="AL17" s="443">
        <v>13.23644068</v>
      </c>
      <c r="AM17" s="707" t="s">
        <v>300</v>
      </c>
      <c r="AN17" s="154">
        <v>262</v>
      </c>
      <c r="AO17" s="145"/>
      <c r="AP17" s="443">
        <v>-0.6</v>
      </c>
      <c r="AQ17" s="456">
        <v>222</v>
      </c>
      <c r="AR17" s="145"/>
      <c r="AS17" s="434">
        <v>14.7</v>
      </c>
      <c r="AT17" s="708">
        <v>12.3</v>
      </c>
      <c r="AU17" s="145"/>
      <c r="AV17" s="434">
        <v>1.35762712</v>
      </c>
      <c r="AW17" s="736">
        <v>127</v>
      </c>
      <c r="AX17" s="451" t="s">
        <v>1038</v>
      </c>
      <c r="AY17" s="145"/>
      <c r="AZ17" s="439">
        <v>0.40000000000000036</v>
      </c>
      <c r="BA17" s="737" t="s">
        <v>1038</v>
      </c>
      <c r="BB17" s="434">
        <v>1.4000000000000004</v>
      </c>
      <c r="BC17" s="738" t="s">
        <v>1038</v>
      </c>
      <c r="BD17" s="259"/>
      <c r="BE17" s="322" t="s">
        <v>233</v>
      </c>
      <c r="BF17" s="434">
        <v>36.7</v>
      </c>
      <c r="BG17" s="433" t="s">
        <v>300</v>
      </c>
      <c r="BH17" s="154">
        <v>177</v>
      </c>
      <c r="BI17" s="147"/>
      <c r="BJ17" s="443">
        <v>50.2</v>
      </c>
      <c r="BK17" s="434">
        <v>16.7</v>
      </c>
      <c r="BL17" s="5"/>
      <c r="BM17" s="434">
        <v>16.6</v>
      </c>
      <c r="BN17" s="444" t="s">
        <v>300</v>
      </c>
      <c r="BO17" s="154">
        <v>160</v>
      </c>
      <c r="BP17" s="145"/>
      <c r="BQ17" s="434">
        <v>30.2</v>
      </c>
      <c r="BR17" s="445">
        <v>3</v>
      </c>
      <c r="BS17" s="446"/>
      <c r="BT17" s="150" t="s">
        <v>241</v>
      </c>
      <c r="BU17" s="472">
        <v>18.48341232227488</v>
      </c>
      <c r="BV17" s="447" t="s">
        <v>300</v>
      </c>
      <c r="BW17" s="154">
        <v>248</v>
      </c>
      <c r="BX17" s="446"/>
      <c r="BY17" s="438">
        <v>13.83399209486166</v>
      </c>
      <c r="BZ17" s="443">
        <v>25.595238095238095</v>
      </c>
      <c r="CA17" s="5"/>
      <c r="CB17" s="445">
        <v>58.53080568720379</v>
      </c>
      <c r="CC17" s="433" t="s">
        <v>300</v>
      </c>
      <c r="CD17" s="154">
        <v>237</v>
      </c>
      <c r="CE17" s="145"/>
      <c r="CF17" s="443">
        <v>66.40316205533597</v>
      </c>
      <c r="CG17" s="443">
        <v>46.42857142857143</v>
      </c>
      <c r="CH17" s="5"/>
      <c r="CI17" s="39" t="s">
        <v>457</v>
      </c>
      <c r="CJ17" s="458">
        <v>92674.45674456745</v>
      </c>
      <c r="CK17" s="147"/>
      <c r="CL17" s="459">
        <v>17759.73469590907</v>
      </c>
      <c r="CM17" s="147"/>
      <c r="CN17" s="459">
        <v>4101.80401804018</v>
      </c>
      <c r="CO17" s="147"/>
      <c r="CP17" s="434">
        <v>-0.9487195513465033</v>
      </c>
      <c r="CQ17" s="460">
        <v>83</v>
      </c>
      <c r="CR17" s="5"/>
      <c r="CS17" s="39" t="s">
        <v>724</v>
      </c>
      <c r="CT17" s="154">
        <v>36784</v>
      </c>
      <c r="CU17" s="145"/>
      <c r="CV17" s="766">
        <v>32.82</v>
      </c>
      <c r="CW17" s="766">
        <v>21.65</v>
      </c>
      <c r="CX17" s="145"/>
      <c r="CY17" s="154">
        <v>179788</v>
      </c>
      <c r="CZ17" s="145"/>
      <c r="DA17" s="455">
        <v>93603.40989889891</v>
      </c>
      <c r="DB17" s="145"/>
      <c r="DC17" s="320" t="s">
        <v>943</v>
      </c>
      <c r="DD17" s="227"/>
      <c r="DE17" s="222">
        <v>82.45</v>
      </c>
      <c r="DF17" s="147"/>
      <c r="DG17" s="222">
        <v>3.84</v>
      </c>
      <c r="DH17" s="218"/>
      <c r="DI17" s="222">
        <v>9.93</v>
      </c>
      <c r="DJ17" s="223"/>
      <c r="DK17" s="321" t="s">
        <v>236</v>
      </c>
      <c r="DL17" s="222">
        <v>3.9</v>
      </c>
      <c r="DM17" s="320" t="s">
        <v>240</v>
      </c>
      <c r="DN17" s="222">
        <v>1.3</v>
      </c>
      <c r="DO17" s="320" t="s">
        <v>239</v>
      </c>
      <c r="DP17" s="222">
        <v>0.8</v>
      </c>
      <c r="DQ17" s="154"/>
      <c r="DR17" s="164">
        <v>3.59</v>
      </c>
      <c r="DS17" s="147"/>
      <c r="DT17" s="222">
        <v>0.19</v>
      </c>
      <c r="DU17" s="145"/>
      <c r="DV17" s="164">
        <v>42.21</v>
      </c>
      <c r="DW17" s="164">
        <v>47.38</v>
      </c>
      <c r="DX17" s="164">
        <v>0.56</v>
      </c>
      <c r="DY17" s="223">
        <v>9.85</v>
      </c>
      <c r="DZ17" s="145"/>
      <c r="EA17" s="676">
        <v>196.7208413</v>
      </c>
      <c r="EC17" s="15"/>
      <c r="ED17" s="15"/>
    </row>
    <row r="18" spans="2:134" s="6" customFormat="1" ht="11.25">
      <c r="B18" s="39" t="s">
        <v>960</v>
      </c>
      <c r="C18" s="323" t="s">
        <v>457</v>
      </c>
      <c r="D18" s="432">
        <v>78.1</v>
      </c>
      <c r="E18" s="701" t="s">
        <v>300</v>
      </c>
      <c r="F18" s="455">
        <v>134</v>
      </c>
      <c r="G18" s="218"/>
      <c r="H18" s="432">
        <v>80.2</v>
      </c>
      <c r="I18" s="432">
        <v>75.5</v>
      </c>
      <c r="K18" s="432">
        <v>77.7</v>
      </c>
      <c r="L18" s="704" t="s">
        <v>300</v>
      </c>
      <c r="M18" s="154">
        <v>144</v>
      </c>
      <c r="N18" s="145"/>
      <c r="O18" s="439">
        <v>5.4</v>
      </c>
      <c r="P18" s="456">
        <v>57</v>
      </c>
      <c r="Q18" s="179"/>
      <c r="R18" s="432">
        <v>85.1</v>
      </c>
      <c r="S18" s="432">
        <v>79.8</v>
      </c>
      <c r="U18" s="432">
        <v>90</v>
      </c>
      <c r="V18" s="435" t="s">
        <v>300</v>
      </c>
      <c r="W18" s="436">
        <v>68</v>
      </c>
      <c r="X18" s="147"/>
      <c r="Y18" s="718">
        <v>1.3</v>
      </c>
      <c r="Z18" s="456">
        <v>46</v>
      </c>
      <c r="AA18" s="147"/>
      <c r="AB18" s="438">
        <v>95.3</v>
      </c>
      <c r="AC18" s="439">
        <v>86.3</v>
      </c>
      <c r="AE18" s="432">
        <v>71.3</v>
      </c>
      <c r="AF18" s="706" t="s">
        <v>300</v>
      </c>
      <c r="AG18" s="154">
        <v>116</v>
      </c>
      <c r="AH18" s="145"/>
      <c r="AI18" s="432">
        <v>76.4</v>
      </c>
      <c r="AJ18" s="432">
        <v>65.3</v>
      </c>
      <c r="AL18" s="434">
        <v>13.92697619</v>
      </c>
      <c r="AM18" s="707" t="s">
        <v>300</v>
      </c>
      <c r="AN18" s="154">
        <v>127</v>
      </c>
      <c r="AO18" s="145"/>
      <c r="AP18" s="434">
        <v>-0.1</v>
      </c>
      <c r="AQ18" s="456">
        <v>61</v>
      </c>
      <c r="AR18" s="145"/>
      <c r="AS18" s="434">
        <v>14.9</v>
      </c>
      <c r="AT18" s="705">
        <v>13</v>
      </c>
      <c r="AU18" s="145"/>
      <c r="AV18" s="434">
        <v>1.2094545499999985</v>
      </c>
      <c r="AW18" s="736">
        <v>93</v>
      </c>
      <c r="AX18" s="451" t="s">
        <v>1038</v>
      </c>
      <c r="AY18" s="145"/>
      <c r="AZ18" s="434">
        <v>0.6999999999999993</v>
      </c>
      <c r="BA18" s="737" t="s">
        <v>1038</v>
      </c>
      <c r="BB18" s="434">
        <v>1.1999999999999993</v>
      </c>
      <c r="BC18" s="738" t="s">
        <v>1038</v>
      </c>
      <c r="BD18" s="259"/>
      <c r="BE18" s="322" t="s">
        <v>241</v>
      </c>
      <c r="BF18" s="434">
        <v>43.5</v>
      </c>
      <c r="BG18" s="433" t="s">
        <v>300</v>
      </c>
      <c r="BH18" s="154">
        <v>75</v>
      </c>
      <c r="BI18" s="147"/>
      <c r="BJ18" s="439">
        <v>68.6</v>
      </c>
      <c r="BK18" s="439">
        <v>26.9</v>
      </c>
      <c r="BL18" s="5"/>
      <c r="BM18" s="434">
        <v>18.1</v>
      </c>
      <c r="BN18" s="444" t="s">
        <v>300</v>
      </c>
      <c r="BO18" s="154">
        <v>120</v>
      </c>
      <c r="BP18" s="145"/>
      <c r="BQ18" s="439">
        <v>42.1</v>
      </c>
      <c r="BR18" s="445">
        <v>3.9</v>
      </c>
      <c r="BS18" s="446"/>
      <c r="BT18" s="150" t="s">
        <v>239</v>
      </c>
      <c r="BU18" s="472">
        <v>17.687074829931973</v>
      </c>
      <c r="BV18" s="447" t="s">
        <v>300</v>
      </c>
      <c r="BW18" s="154">
        <v>257</v>
      </c>
      <c r="BX18" s="446"/>
      <c r="BY18" s="472">
        <v>5.932203389830509</v>
      </c>
      <c r="BZ18" s="443">
        <v>25.142857142857146</v>
      </c>
      <c r="CA18" s="5"/>
      <c r="CB18" s="432">
        <v>63.60544217687075</v>
      </c>
      <c r="CC18" s="433" t="s">
        <v>300</v>
      </c>
      <c r="CD18" s="154">
        <v>172</v>
      </c>
      <c r="CE18" s="145"/>
      <c r="CF18" s="434">
        <v>74.57627118644068</v>
      </c>
      <c r="CG18" s="434">
        <v>56.00000000000001</v>
      </c>
      <c r="CH18" s="5"/>
      <c r="CI18" s="39" t="s">
        <v>583</v>
      </c>
      <c r="CJ18" s="458">
        <v>99897.94238683127</v>
      </c>
      <c r="CK18" s="147"/>
      <c r="CL18" s="459">
        <v>14655.289488319033</v>
      </c>
      <c r="CM18" s="147"/>
      <c r="CN18" s="459">
        <v>4891.934156378601</v>
      </c>
      <c r="CO18" s="147"/>
      <c r="CP18" s="434">
        <v>4.608509013602833</v>
      </c>
      <c r="CQ18" s="460">
        <v>161</v>
      </c>
      <c r="CR18" s="5"/>
      <c r="CS18" s="39" t="s">
        <v>863</v>
      </c>
      <c r="CT18" s="154">
        <v>25334</v>
      </c>
      <c r="CU18" s="145"/>
      <c r="CV18" s="766">
        <v>32.87</v>
      </c>
      <c r="CW18" s="766">
        <v>21.7</v>
      </c>
      <c r="CX18" s="145"/>
      <c r="CY18" s="154">
        <v>168838</v>
      </c>
      <c r="CZ18" s="145"/>
      <c r="DA18" s="455">
        <v>95577.74300254579</v>
      </c>
      <c r="DB18" s="145"/>
      <c r="DC18" s="320" t="s">
        <v>943</v>
      </c>
      <c r="DD18" s="227"/>
      <c r="DE18" s="222">
        <v>71.82</v>
      </c>
      <c r="DF18" s="147"/>
      <c r="DG18" s="222">
        <v>0</v>
      </c>
      <c r="DH18" s="218"/>
      <c r="DI18" s="222">
        <v>16.68</v>
      </c>
      <c r="DJ18" s="218"/>
      <c r="DK18" s="321" t="s">
        <v>240</v>
      </c>
      <c r="DL18" s="222">
        <v>6.4</v>
      </c>
      <c r="DM18" s="320" t="s">
        <v>241</v>
      </c>
      <c r="DN18" s="222">
        <v>2</v>
      </c>
      <c r="DO18" s="320" t="s">
        <v>236</v>
      </c>
      <c r="DP18" s="222">
        <v>2</v>
      </c>
      <c r="DQ18" s="154"/>
      <c r="DR18" s="164">
        <v>11.5</v>
      </c>
      <c r="DS18" s="147"/>
      <c r="DT18" s="222">
        <v>0</v>
      </c>
      <c r="DU18" s="145"/>
      <c r="DV18" s="164">
        <v>51.81</v>
      </c>
      <c r="DW18" s="164">
        <v>38.59</v>
      </c>
      <c r="DX18" s="164">
        <v>1.57</v>
      </c>
      <c r="DY18" s="223">
        <v>8.03</v>
      </c>
      <c r="DZ18" s="145"/>
      <c r="EA18" s="676">
        <v>202.06231454</v>
      </c>
      <c r="EC18" s="15"/>
      <c r="ED18" s="15"/>
    </row>
    <row r="19" spans="2:134" s="6" customFormat="1" ht="11.25">
      <c r="B19" s="39" t="s">
        <v>960</v>
      </c>
      <c r="C19" s="323" t="s">
        <v>504</v>
      </c>
      <c r="D19" s="445">
        <v>71</v>
      </c>
      <c r="E19" s="701" t="s">
        <v>300</v>
      </c>
      <c r="F19" s="455">
        <v>261</v>
      </c>
      <c r="G19" s="218"/>
      <c r="H19" s="445">
        <v>73.4</v>
      </c>
      <c r="I19" s="445">
        <v>68.3</v>
      </c>
      <c r="K19" s="445">
        <v>72.3</v>
      </c>
      <c r="L19" s="704" t="s">
        <v>300</v>
      </c>
      <c r="M19" s="154">
        <v>237</v>
      </c>
      <c r="N19" s="145"/>
      <c r="O19" s="443">
        <v>-4.4</v>
      </c>
      <c r="P19" s="456">
        <v>265</v>
      </c>
      <c r="Q19" s="179"/>
      <c r="R19" s="432">
        <v>84</v>
      </c>
      <c r="S19" s="445">
        <v>73.9</v>
      </c>
      <c r="U19" s="430">
        <v>92.1</v>
      </c>
      <c r="V19" s="435" t="s">
        <v>301</v>
      </c>
      <c r="W19" s="436">
        <v>25</v>
      </c>
      <c r="X19" s="147"/>
      <c r="Y19" s="718">
        <v>1.8</v>
      </c>
      <c r="Z19" s="456">
        <v>38</v>
      </c>
      <c r="AA19" s="147"/>
      <c r="AB19" s="453">
        <v>97.6</v>
      </c>
      <c r="AC19" s="439">
        <v>88.2</v>
      </c>
      <c r="AE19" s="432">
        <v>66.3</v>
      </c>
      <c r="AF19" s="706" t="s">
        <v>300</v>
      </c>
      <c r="AG19" s="154">
        <v>205</v>
      </c>
      <c r="AH19" s="145"/>
      <c r="AI19" s="445">
        <v>70.8</v>
      </c>
      <c r="AJ19" s="432">
        <v>61.9</v>
      </c>
      <c r="AL19" s="434">
        <v>13.94940887</v>
      </c>
      <c r="AM19" s="707" t="s">
        <v>300</v>
      </c>
      <c r="AN19" s="154">
        <v>119</v>
      </c>
      <c r="AO19" s="145"/>
      <c r="AP19" s="434">
        <v>-0.2</v>
      </c>
      <c r="AQ19" s="456">
        <v>87</v>
      </c>
      <c r="AR19" s="145"/>
      <c r="AS19" s="434">
        <v>15.3</v>
      </c>
      <c r="AT19" s="705">
        <v>12.9</v>
      </c>
      <c r="AU19" s="145"/>
      <c r="AV19" s="434">
        <v>1.7897937499999994</v>
      </c>
      <c r="AW19" s="736">
        <v>207</v>
      </c>
      <c r="AX19" s="451" t="s">
        <v>1038</v>
      </c>
      <c r="AY19" s="145"/>
      <c r="AZ19" s="434">
        <v>1.5</v>
      </c>
      <c r="BA19" s="737" t="s">
        <v>1038</v>
      </c>
      <c r="BB19" s="434">
        <v>1.1999999999999993</v>
      </c>
      <c r="BC19" s="738" t="s">
        <v>1038</v>
      </c>
      <c r="BD19" s="259"/>
      <c r="BE19" s="322" t="s">
        <v>236</v>
      </c>
      <c r="BF19" s="443">
        <v>26.7</v>
      </c>
      <c r="BG19" s="433" t="s">
        <v>300</v>
      </c>
      <c r="BH19" s="145">
        <v>275</v>
      </c>
      <c r="BI19" s="147"/>
      <c r="BJ19" s="443">
        <v>44.8</v>
      </c>
      <c r="BK19" s="443">
        <v>8.6</v>
      </c>
      <c r="BL19" s="5"/>
      <c r="BM19" s="443">
        <v>7.5</v>
      </c>
      <c r="BN19" s="444" t="s">
        <v>299</v>
      </c>
      <c r="BO19" s="145">
        <v>278</v>
      </c>
      <c r="BP19" s="145"/>
      <c r="BQ19" s="443">
        <v>12</v>
      </c>
      <c r="BR19" s="432">
        <v>6.6</v>
      </c>
      <c r="BS19" s="446"/>
      <c r="BT19" s="150" t="s">
        <v>235</v>
      </c>
      <c r="BU19" s="472">
        <v>19.82758620689655</v>
      </c>
      <c r="BV19" s="447" t="s">
        <v>300</v>
      </c>
      <c r="BW19" s="145">
        <v>238</v>
      </c>
      <c r="BX19" s="446"/>
      <c r="BY19" s="438">
        <v>10.344827586206897</v>
      </c>
      <c r="BZ19" s="434">
        <v>29.310344827586203</v>
      </c>
      <c r="CA19" s="5"/>
      <c r="CB19" s="445">
        <v>54.310344827586206</v>
      </c>
      <c r="CC19" s="433" t="s">
        <v>300</v>
      </c>
      <c r="CD19" s="145">
        <v>269</v>
      </c>
      <c r="CE19" s="145"/>
      <c r="CF19" s="443">
        <v>58.620689655172406</v>
      </c>
      <c r="CG19" s="443">
        <v>50</v>
      </c>
      <c r="CH19" s="5"/>
      <c r="CI19" s="39" t="s">
        <v>529</v>
      </c>
      <c r="CJ19" s="448">
        <v>111108.63509749304</v>
      </c>
      <c r="CK19" s="147"/>
      <c r="CL19" s="449">
        <v>18115.283585649944</v>
      </c>
      <c r="CM19" s="147"/>
      <c r="CN19" s="449">
        <v>8237.047353760445</v>
      </c>
      <c r="CO19" s="147"/>
      <c r="CP19" s="443">
        <v>11.084329110560741</v>
      </c>
      <c r="CQ19" s="450">
        <v>235</v>
      </c>
      <c r="CR19" s="5"/>
      <c r="CS19" s="39" t="s">
        <v>802</v>
      </c>
      <c r="CT19" s="145">
        <v>9533</v>
      </c>
      <c r="CU19" s="145"/>
      <c r="CV19" s="451">
        <v>33.57</v>
      </c>
      <c r="CW19" s="451">
        <v>22.4</v>
      </c>
      <c r="CX19" s="145"/>
      <c r="CY19" s="145">
        <v>166959</v>
      </c>
      <c r="CZ19" s="145"/>
      <c r="DA19" s="425">
        <v>100288.15912838637</v>
      </c>
      <c r="DB19" s="145"/>
      <c r="DC19" s="227" t="s">
        <v>947</v>
      </c>
      <c r="DD19" s="227"/>
      <c r="DE19" s="316">
        <v>5.5</v>
      </c>
      <c r="DF19" s="147"/>
      <c r="DG19" s="316">
        <v>0</v>
      </c>
      <c r="DH19" s="218"/>
      <c r="DI19" s="316">
        <v>75</v>
      </c>
      <c r="DJ19" s="218"/>
      <c r="DK19" s="319" t="s">
        <v>241</v>
      </c>
      <c r="DL19" s="316">
        <v>52.8</v>
      </c>
      <c r="DM19" s="227" t="s">
        <v>245</v>
      </c>
      <c r="DN19" s="316">
        <v>11.2</v>
      </c>
      <c r="DO19" s="227" t="s">
        <v>236</v>
      </c>
      <c r="DP19" s="316">
        <v>3.2</v>
      </c>
      <c r="DQ19" s="145"/>
      <c r="DR19" s="317">
        <v>19.04</v>
      </c>
      <c r="DS19" s="147"/>
      <c r="DT19" s="316">
        <v>0.46</v>
      </c>
      <c r="DU19" s="145"/>
      <c r="DV19" s="317">
        <v>53.23</v>
      </c>
      <c r="DW19" s="317">
        <v>33.33</v>
      </c>
      <c r="DX19" s="317">
        <v>0</v>
      </c>
      <c r="DY19" s="218">
        <v>13.43</v>
      </c>
      <c r="DZ19" s="145"/>
      <c r="EA19" s="675">
        <v>200.17985612</v>
      </c>
      <c r="EC19" s="15"/>
      <c r="ED19" s="15"/>
    </row>
    <row r="20" spans="2:134" s="6" customFormat="1" ht="11.25">
      <c r="B20" s="39" t="s">
        <v>960</v>
      </c>
      <c r="C20" s="323" t="s">
        <v>529</v>
      </c>
      <c r="D20" s="445">
        <v>70.7</v>
      </c>
      <c r="E20" s="701" t="s">
        <v>300</v>
      </c>
      <c r="F20" s="425">
        <v>263</v>
      </c>
      <c r="G20" s="218"/>
      <c r="H20" s="445">
        <v>52.2</v>
      </c>
      <c r="I20" s="430">
        <v>81.3</v>
      </c>
      <c r="K20" s="445">
        <v>70.2</v>
      </c>
      <c r="L20" s="704" t="s">
        <v>300</v>
      </c>
      <c r="M20" s="145">
        <v>259</v>
      </c>
      <c r="N20" s="145"/>
      <c r="O20" s="443">
        <v>-2.3</v>
      </c>
      <c r="P20" s="147">
        <v>239</v>
      </c>
      <c r="Q20" s="179"/>
      <c r="R20" s="445">
        <v>82</v>
      </c>
      <c r="S20" s="432">
        <v>76.8</v>
      </c>
      <c r="U20" s="445">
        <v>84.1</v>
      </c>
      <c r="V20" s="435" t="s">
        <v>300</v>
      </c>
      <c r="W20" s="436">
        <v>222</v>
      </c>
      <c r="X20" s="147"/>
      <c r="Y20" s="705">
        <v>-4.1</v>
      </c>
      <c r="Z20" s="147">
        <v>197</v>
      </c>
      <c r="AA20" s="147"/>
      <c r="AB20" s="438">
        <v>92</v>
      </c>
      <c r="AC20" s="434">
        <v>84.2</v>
      </c>
      <c r="AE20" s="445">
        <v>60.2</v>
      </c>
      <c r="AF20" s="706" t="s">
        <v>300</v>
      </c>
      <c r="AG20" s="145">
        <v>278</v>
      </c>
      <c r="AH20" s="145"/>
      <c r="AI20" s="445">
        <v>47.8</v>
      </c>
      <c r="AJ20" s="432">
        <v>66.7</v>
      </c>
      <c r="AL20" s="443">
        <v>13.37205607</v>
      </c>
      <c r="AM20" s="707" t="s">
        <v>300</v>
      </c>
      <c r="AN20" s="145">
        <v>247</v>
      </c>
      <c r="AO20" s="145"/>
      <c r="AP20" s="434">
        <v>-0.4</v>
      </c>
      <c r="AQ20" s="147">
        <v>150</v>
      </c>
      <c r="AR20" s="145"/>
      <c r="AS20" s="434">
        <v>14.8</v>
      </c>
      <c r="AT20" s="705">
        <v>12.7</v>
      </c>
      <c r="AU20" s="145"/>
      <c r="AV20" s="443">
        <v>1.8848340500000003</v>
      </c>
      <c r="AW20" s="736">
        <v>225</v>
      </c>
      <c r="AX20" s="451" t="s">
        <v>1038</v>
      </c>
      <c r="AY20" s="145"/>
      <c r="AZ20" s="434">
        <v>1.5</v>
      </c>
      <c r="BA20" s="737" t="s">
        <v>1038</v>
      </c>
      <c r="BB20" s="434">
        <v>1.5</v>
      </c>
      <c r="BC20" s="738" t="s">
        <v>1038</v>
      </c>
      <c r="BD20" s="259"/>
      <c r="BE20" s="322" t="s">
        <v>235</v>
      </c>
      <c r="BF20" s="434">
        <v>37.2</v>
      </c>
      <c r="BG20" s="433" t="s">
        <v>299</v>
      </c>
      <c r="BH20" s="154">
        <v>173</v>
      </c>
      <c r="BI20" s="147"/>
      <c r="BJ20" s="439">
        <v>73</v>
      </c>
      <c r="BK20" s="434">
        <v>14.3</v>
      </c>
      <c r="BL20" s="5"/>
      <c r="BM20" s="434">
        <v>19.5</v>
      </c>
      <c r="BN20" s="444" t="s">
        <v>300</v>
      </c>
      <c r="BO20" s="154">
        <v>96</v>
      </c>
      <c r="BP20" s="145"/>
      <c r="BQ20" s="439">
        <v>41.3</v>
      </c>
      <c r="BR20" s="432">
        <v>5.6</v>
      </c>
      <c r="BS20" s="446"/>
      <c r="BT20" s="150" t="s">
        <v>233</v>
      </c>
      <c r="BU20" s="438">
        <v>25.53191489361702</v>
      </c>
      <c r="BV20" s="447" t="s">
        <v>300</v>
      </c>
      <c r="BW20" s="154">
        <v>130</v>
      </c>
      <c r="BX20" s="446"/>
      <c r="BY20" s="438">
        <v>10.81081081081081</v>
      </c>
      <c r="BZ20" s="434">
        <v>35.714285714285715</v>
      </c>
      <c r="CA20" s="5"/>
      <c r="CB20" s="432">
        <v>64.8936170212766</v>
      </c>
      <c r="CC20" s="433" t="s">
        <v>299</v>
      </c>
      <c r="CD20" s="154">
        <v>149</v>
      </c>
      <c r="CE20" s="145"/>
      <c r="CF20" s="439">
        <v>83.78378378378379</v>
      </c>
      <c r="CG20" s="434">
        <v>51.78571428571429</v>
      </c>
      <c r="CH20" s="5"/>
      <c r="CI20" s="39" t="s">
        <v>455</v>
      </c>
      <c r="CJ20" s="458">
        <v>100739.91354466858</v>
      </c>
      <c r="CK20" s="147"/>
      <c r="CL20" s="459">
        <v>17521.893875492362</v>
      </c>
      <c r="CM20" s="147"/>
      <c r="CN20" s="459">
        <v>3139.193083573487</v>
      </c>
      <c r="CO20" s="147"/>
      <c r="CP20" s="434">
        <v>6.877153204222548</v>
      </c>
      <c r="CQ20" s="460">
        <v>196</v>
      </c>
      <c r="CR20" s="5"/>
      <c r="CS20" s="39" t="s">
        <v>722</v>
      </c>
      <c r="CT20" s="154">
        <v>9578</v>
      </c>
      <c r="CU20" s="145"/>
      <c r="CV20" s="766">
        <v>33.82</v>
      </c>
      <c r="CW20" s="766">
        <v>22.65</v>
      </c>
      <c r="CX20" s="145"/>
      <c r="CY20" s="154">
        <v>180480</v>
      </c>
      <c r="CZ20" s="145"/>
      <c r="DA20" s="455">
        <v>94319.51319981308</v>
      </c>
      <c r="DB20" s="145"/>
      <c r="DC20" s="320" t="s">
        <v>941</v>
      </c>
      <c r="DD20" s="227"/>
      <c r="DE20" s="222">
        <v>54.57</v>
      </c>
      <c r="DF20" s="147"/>
      <c r="DG20" s="222">
        <v>0</v>
      </c>
      <c r="DH20" s="218"/>
      <c r="DI20" s="222">
        <v>29.98</v>
      </c>
      <c r="DJ20" s="218"/>
      <c r="DK20" s="321" t="s">
        <v>238</v>
      </c>
      <c r="DL20" s="222">
        <v>17.3</v>
      </c>
      <c r="DM20" s="320" t="s">
        <v>237</v>
      </c>
      <c r="DN20" s="222">
        <v>8.2</v>
      </c>
      <c r="DO20" s="320" t="s">
        <v>226</v>
      </c>
      <c r="DP20" s="222">
        <v>0.9</v>
      </c>
      <c r="DQ20" s="154"/>
      <c r="DR20" s="164">
        <v>15.22</v>
      </c>
      <c r="DS20" s="147"/>
      <c r="DT20" s="222">
        <v>0.23</v>
      </c>
      <c r="DU20" s="145"/>
      <c r="DV20" s="164">
        <v>59.9</v>
      </c>
      <c r="DW20" s="164">
        <v>25.71</v>
      </c>
      <c r="DX20" s="164">
        <v>0.51</v>
      </c>
      <c r="DY20" s="223">
        <v>8.2</v>
      </c>
      <c r="DZ20" s="145"/>
      <c r="EA20" s="676">
        <v>205.15</v>
      </c>
      <c r="EC20" s="15"/>
      <c r="ED20" s="15"/>
    </row>
    <row r="21" spans="2:134" s="6" customFormat="1" ht="11.25">
      <c r="B21" s="39" t="s">
        <v>960</v>
      </c>
      <c r="C21" s="323" t="s">
        <v>539</v>
      </c>
      <c r="D21" s="432">
        <v>79.3</v>
      </c>
      <c r="E21" s="701" t="s">
        <v>299</v>
      </c>
      <c r="F21" s="425">
        <v>114</v>
      </c>
      <c r="G21" s="218"/>
      <c r="H21" s="445">
        <v>66.7</v>
      </c>
      <c r="I21" s="430">
        <v>85.2</v>
      </c>
      <c r="K21" s="432">
        <v>76.7</v>
      </c>
      <c r="L21" s="704" t="s">
        <v>299</v>
      </c>
      <c r="M21" s="145">
        <v>166</v>
      </c>
      <c r="N21" s="145"/>
      <c r="O21" s="434">
        <v>3.2</v>
      </c>
      <c r="P21" s="147">
        <v>114</v>
      </c>
      <c r="Q21" s="179"/>
      <c r="R21" s="430">
        <v>92</v>
      </c>
      <c r="S21" s="432">
        <v>81.1</v>
      </c>
      <c r="U21" s="430">
        <v>92.9</v>
      </c>
      <c r="V21" s="435" t="s">
        <v>301</v>
      </c>
      <c r="W21" s="436">
        <v>18</v>
      </c>
      <c r="X21" s="147"/>
      <c r="Y21" s="718">
        <v>3.1</v>
      </c>
      <c r="Z21" s="147">
        <v>15</v>
      </c>
      <c r="AA21" s="147"/>
      <c r="AB21" s="438">
        <v>95</v>
      </c>
      <c r="AC21" s="439">
        <v>91.8</v>
      </c>
      <c r="AE21" s="430">
        <v>75.3</v>
      </c>
      <c r="AF21" s="706" t="s">
        <v>300</v>
      </c>
      <c r="AG21" s="145">
        <v>46</v>
      </c>
      <c r="AH21" s="145"/>
      <c r="AI21" s="445">
        <v>65.4</v>
      </c>
      <c r="AJ21" s="430">
        <v>79.6</v>
      </c>
      <c r="AL21" s="439">
        <v>14.65</v>
      </c>
      <c r="AM21" s="707" t="s">
        <v>300</v>
      </c>
      <c r="AN21" s="145">
        <v>17</v>
      </c>
      <c r="AO21" s="145"/>
      <c r="AP21" s="439">
        <v>0.5</v>
      </c>
      <c r="AQ21" s="147">
        <v>5</v>
      </c>
      <c r="AR21" s="145"/>
      <c r="AS21" s="439">
        <v>16.4</v>
      </c>
      <c r="AT21" s="718">
        <v>13.9</v>
      </c>
      <c r="AU21" s="145"/>
      <c r="AV21" s="434">
        <v>1.52549342</v>
      </c>
      <c r="AW21" s="736">
        <v>163</v>
      </c>
      <c r="AX21" s="451" t="s">
        <v>1038</v>
      </c>
      <c r="AY21" s="145"/>
      <c r="AZ21" s="439">
        <v>0.5</v>
      </c>
      <c r="BA21" s="737" t="s">
        <v>1038</v>
      </c>
      <c r="BB21" s="434">
        <v>1.1999999999999993</v>
      </c>
      <c r="BC21" s="738" t="s">
        <v>1038</v>
      </c>
      <c r="BD21" s="259"/>
      <c r="BE21" s="322" t="s">
        <v>232</v>
      </c>
      <c r="BF21" s="439">
        <v>43.9</v>
      </c>
      <c r="BG21" s="433" t="s">
        <v>300</v>
      </c>
      <c r="BH21" s="154">
        <v>69</v>
      </c>
      <c r="BI21" s="147"/>
      <c r="BJ21" s="439">
        <v>68.7</v>
      </c>
      <c r="BK21" s="434">
        <v>19.9</v>
      </c>
      <c r="BL21" s="5"/>
      <c r="BM21" s="434">
        <v>17.7</v>
      </c>
      <c r="BN21" s="444" t="s">
        <v>299</v>
      </c>
      <c r="BO21" s="154">
        <v>133</v>
      </c>
      <c r="BP21" s="145"/>
      <c r="BQ21" s="434">
        <v>29.5</v>
      </c>
      <c r="BR21" s="432">
        <v>7.2</v>
      </c>
      <c r="BS21" s="446"/>
      <c r="BT21" s="150" t="s">
        <v>237</v>
      </c>
      <c r="BU21" s="472">
        <v>20.45701849836779</v>
      </c>
      <c r="BV21" s="447" t="s">
        <v>299</v>
      </c>
      <c r="BW21" s="154">
        <v>221</v>
      </c>
      <c r="BX21" s="446"/>
      <c r="BY21" s="438">
        <v>11.333333333333332</v>
      </c>
      <c r="BZ21" s="434">
        <v>29.1220556745182</v>
      </c>
      <c r="CA21" s="5"/>
      <c r="CB21" s="432">
        <v>62.56800870511425</v>
      </c>
      <c r="CC21" s="433" t="s">
        <v>300</v>
      </c>
      <c r="CD21" s="154">
        <v>195</v>
      </c>
      <c r="CE21" s="145"/>
      <c r="CF21" s="434">
        <v>76.44444444444444</v>
      </c>
      <c r="CG21" s="443">
        <v>49.03640256959314</v>
      </c>
      <c r="CH21" s="5"/>
      <c r="CI21" s="39" t="s">
        <v>386</v>
      </c>
      <c r="CJ21" s="455">
        <v>82197.10002457607</v>
      </c>
      <c r="CK21" s="147"/>
      <c r="CL21" s="679">
        <v>16365.29414695913</v>
      </c>
      <c r="CM21" s="147"/>
      <c r="CN21" s="679">
        <v>2932.8254280330957</v>
      </c>
      <c r="CO21" s="147"/>
      <c r="CP21" s="439">
        <v>-11.26839499225108</v>
      </c>
      <c r="CQ21" s="460">
        <v>9</v>
      </c>
      <c r="CR21" s="5"/>
      <c r="CS21" s="39" t="s">
        <v>706</v>
      </c>
      <c r="CT21" s="455">
        <v>95428</v>
      </c>
      <c r="CU21" s="145"/>
      <c r="CV21" s="766">
        <v>32.72</v>
      </c>
      <c r="CW21" s="766">
        <v>21.55</v>
      </c>
      <c r="CX21" s="145"/>
      <c r="CY21" s="455">
        <v>191022</v>
      </c>
      <c r="CZ21" s="145"/>
      <c r="DA21" s="455">
        <v>92642.95192494309</v>
      </c>
      <c r="DB21" s="145"/>
      <c r="DC21" s="320" t="s">
        <v>946</v>
      </c>
      <c r="DD21" s="227"/>
      <c r="DE21" s="222">
        <v>75.63</v>
      </c>
      <c r="DF21" s="147"/>
      <c r="DG21" s="222">
        <v>17.42</v>
      </c>
      <c r="DH21" s="218"/>
      <c r="DI21" s="222">
        <v>4.65</v>
      </c>
      <c r="DJ21" s="223"/>
      <c r="DK21" s="321" t="s">
        <v>238</v>
      </c>
      <c r="DL21" s="222">
        <v>1.3</v>
      </c>
      <c r="DM21" s="320" t="s">
        <v>28</v>
      </c>
      <c r="DN21" s="222">
        <v>0.5</v>
      </c>
      <c r="DO21" s="320" t="s">
        <v>236</v>
      </c>
      <c r="DP21" s="222">
        <v>0.4</v>
      </c>
      <c r="DQ21" s="154"/>
      <c r="DR21" s="164">
        <v>2.05</v>
      </c>
      <c r="DS21" s="147"/>
      <c r="DT21" s="222">
        <v>0.25</v>
      </c>
      <c r="DU21" s="145"/>
      <c r="DV21" s="164">
        <v>42.42</v>
      </c>
      <c r="DW21" s="164">
        <v>47.39</v>
      </c>
      <c r="DX21" s="164">
        <v>1.27</v>
      </c>
      <c r="DY21" s="223">
        <v>8.92</v>
      </c>
      <c r="DZ21" s="145"/>
      <c r="EA21" s="676">
        <v>203.68550369</v>
      </c>
      <c r="EC21" s="15"/>
      <c r="ED21" s="15"/>
    </row>
    <row r="22" spans="2:134" s="6" customFormat="1" ht="11.25">
      <c r="B22" s="39" t="s">
        <v>960</v>
      </c>
      <c r="C22" s="323" t="s">
        <v>545</v>
      </c>
      <c r="D22" s="430">
        <v>87.8</v>
      </c>
      <c r="E22" s="701" t="s">
        <v>301</v>
      </c>
      <c r="F22" s="425">
        <v>2</v>
      </c>
      <c r="G22" s="218"/>
      <c r="H22" s="430">
        <v>86.9</v>
      </c>
      <c r="I22" s="430">
        <v>88.9</v>
      </c>
      <c r="K22" s="432">
        <v>77.5</v>
      </c>
      <c r="L22" s="433" t="s">
        <v>300</v>
      </c>
      <c r="M22" s="145">
        <v>148</v>
      </c>
      <c r="N22" s="145"/>
      <c r="O22" s="434">
        <v>2.4</v>
      </c>
      <c r="P22" s="147">
        <v>131</v>
      </c>
      <c r="Q22" s="179"/>
      <c r="R22" s="432">
        <v>85.5</v>
      </c>
      <c r="S22" s="430">
        <v>88.2</v>
      </c>
      <c r="U22" s="432">
        <v>89</v>
      </c>
      <c r="V22" s="435" t="s">
        <v>299</v>
      </c>
      <c r="W22" s="436">
        <v>92</v>
      </c>
      <c r="X22" s="147"/>
      <c r="Y22" s="442">
        <v>-0.6</v>
      </c>
      <c r="Z22" s="147">
        <v>97</v>
      </c>
      <c r="AA22" s="147"/>
      <c r="AB22" s="453">
        <v>97.1</v>
      </c>
      <c r="AC22" s="434">
        <v>80.8</v>
      </c>
      <c r="AE22" s="430">
        <v>81.6</v>
      </c>
      <c r="AF22" s="440" t="s">
        <v>300</v>
      </c>
      <c r="AG22" s="145">
        <v>1</v>
      </c>
      <c r="AH22" s="145"/>
      <c r="AI22" s="430">
        <v>83.3</v>
      </c>
      <c r="AJ22" s="430">
        <v>79.4</v>
      </c>
      <c r="AL22" s="434">
        <v>13.77979452</v>
      </c>
      <c r="AM22" s="441" t="s">
        <v>300</v>
      </c>
      <c r="AN22" s="145">
        <v>170</v>
      </c>
      <c r="AO22" s="145"/>
      <c r="AP22" s="434">
        <v>-0.2</v>
      </c>
      <c r="AQ22" s="147">
        <v>87</v>
      </c>
      <c r="AR22" s="145"/>
      <c r="AS22" s="434">
        <v>14.7</v>
      </c>
      <c r="AT22" s="442">
        <v>12.9</v>
      </c>
      <c r="AU22" s="145"/>
      <c r="AV22" s="434">
        <v>1.7991103600000002</v>
      </c>
      <c r="AW22" s="736">
        <v>209</v>
      </c>
      <c r="AX22" s="451" t="s">
        <v>1038</v>
      </c>
      <c r="AY22" s="145"/>
      <c r="AZ22" s="443">
        <v>1.5999999999999996</v>
      </c>
      <c r="BA22" s="737" t="s">
        <v>1038</v>
      </c>
      <c r="BB22" s="443">
        <v>2.1999999999999993</v>
      </c>
      <c r="BC22" s="738" t="s">
        <v>1038</v>
      </c>
      <c r="BD22" s="259"/>
      <c r="BE22" s="292" t="s">
        <v>234</v>
      </c>
      <c r="BF22" s="443">
        <v>26.7</v>
      </c>
      <c r="BG22" s="433" t="s">
        <v>302</v>
      </c>
      <c r="BH22" s="145">
        <v>275</v>
      </c>
      <c r="BI22" s="147"/>
      <c r="BJ22" s="439">
        <v>73.7</v>
      </c>
      <c r="BK22" s="443">
        <v>9.1</v>
      </c>
      <c r="BL22" s="5"/>
      <c r="BM22" s="443">
        <v>10</v>
      </c>
      <c r="BN22" s="444" t="s">
        <v>300</v>
      </c>
      <c r="BO22" s="145">
        <v>259</v>
      </c>
      <c r="BP22" s="145"/>
      <c r="BQ22" s="434">
        <v>30</v>
      </c>
      <c r="BR22" s="445">
        <v>2</v>
      </c>
      <c r="BS22" s="446"/>
      <c r="BT22" s="150" t="s">
        <v>232</v>
      </c>
      <c r="BU22" s="453">
        <v>38.666666666666664</v>
      </c>
      <c r="BV22" s="447" t="s">
        <v>301</v>
      </c>
      <c r="BW22" s="145">
        <v>7</v>
      </c>
      <c r="BX22" s="446"/>
      <c r="BY22" s="472">
        <v>5.263157894736842</v>
      </c>
      <c r="BZ22" s="439">
        <v>50.90909090909091</v>
      </c>
      <c r="CA22" s="5"/>
      <c r="CB22" s="432">
        <v>65.33333333333333</v>
      </c>
      <c r="CC22" s="433" t="s">
        <v>300</v>
      </c>
      <c r="CD22" s="145">
        <v>141</v>
      </c>
      <c r="CE22" s="145"/>
      <c r="CF22" s="443">
        <v>68.42105263157895</v>
      </c>
      <c r="CG22" s="439">
        <v>63.63636363636363</v>
      </c>
      <c r="CH22" s="5"/>
      <c r="CI22" s="39" t="s">
        <v>539</v>
      </c>
      <c r="CJ22" s="448">
        <v>104594.95192307692</v>
      </c>
      <c r="CK22" s="147"/>
      <c r="CL22" s="449">
        <v>18611.917788461535</v>
      </c>
      <c r="CM22" s="147"/>
      <c r="CN22" s="449">
        <v>7329.086538461538</v>
      </c>
      <c r="CO22" s="147"/>
      <c r="CP22" s="434">
        <v>4.227046424697479</v>
      </c>
      <c r="CQ22" s="450">
        <v>156</v>
      </c>
      <c r="CR22" s="5"/>
      <c r="CS22" s="39" t="s">
        <v>812</v>
      </c>
      <c r="CT22" s="145">
        <v>5907</v>
      </c>
      <c r="CU22" s="145"/>
      <c r="CV22" s="451">
        <v>33.97</v>
      </c>
      <c r="CW22" s="451">
        <v>22.8</v>
      </c>
      <c r="CX22" s="145"/>
      <c r="CY22" s="145">
        <v>172681</v>
      </c>
      <c r="CZ22" s="145"/>
      <c r="DA22" s="425">
        <v>100502.96490304855</v>
      </c>
      <c r="DB22" s="145"/>
      <c r="DC22" s="227" t="s">
        <v>940</v>
      </c>
      <c r="DD22" s="227"/>
      <c r="DE22" s="316">
        <v>1.12</v>
      </c>
      <c r="DF22" s="147"/>
      <c r="DG22" s="316">
        <v>0</v>
      </c>
      <c r="DH22" s="218"/>
      <c r="DI22" s="316">
        <v>76.49</v>
      </c>
      <c r="DJ22" s="218"/>
      <c r="DK22" s="319" t="s">
        <v>237</v>
      </c>
      <c r="DL22" s="316">
        <v>48.1</v>
      </c>
      <c r="DM22" s="227" t="s">
        <v>238</v>
      </c>
      <c r="DN22" s="316">
        <v>19.4</v>
      </c>
      <c r="DO22" s="227" t="s">
        <v>240</v>
      </c>
      <c r="DP22" s="316">
        <v>2.6</v>
      </c>
      <c r="DQ22" s="145"/>
      <c r="DR22" s="317">
        <v>22.01</v>
      </c>
      <c r="DS22" s="147"/>
      <c r="DT22" s="316">
        <v>0.37</v>
      </c>
      <c r="DU22" s="145"/>
      <c r="DV22" s="317">
        <v>55.65</v>
      </c>
      <c r="DW22" s="317">
        <v>30.13</v>
      </c>
      <c r="DX22" s="317">
        <v>2.09</v>
      </c>
      <c r="DY22" s="218">
        <v>12.13</v>
      </c>
      <c r="DZ22" s="145"/>
      <c r="EA22" s="454">
        <v>205.64516129</v>
      </c>
      <c r="EC22" s="15"/>
      <c r="ED22" s="15"/>
    </row>
    <row r="23" spans="2:134" s="6" customFormat="1" ht="11.25">
      <c r="B23" s="39" t="s">
        <v>960</v>
      </c>
      <c r="C23" s="323" t="s">
        <v>555</v>
      </c>
      <c r="D23" s="430">
        <v>83</v>
      </c>
      <c r="E23" s="701" t="s">
        <v>301</v>
      </c>
      <c r="F23" s="425">
        <v>47</v>
      </c>
      <c r="G23" s="218"/>
      <c r="H23" s="432">
        <v>78.3</v>
      </c>
      <c r="I23" s="430">
        <v>86</v>
      </c>
      <c r="K23" s="432">
        <v>77</v>
      </c>
      <c r="L23" s="704" t="s">
        <v>300</v>
      </c>
      <c r="M23" s="145">
        <v>156</v>
      </c>
      <c r="N23" s="145"/>
      <c r="O23" s="439">
        <v>5.3</v>
      </c>
      <c r="P23" s="147">
        <v>61</v>
      </c>
      <c r="Q23" s="179"/>
      <c r="R23" s="432">
        <v>88.4</v>
      </c>
      <c r="S23" s="432">
        <v>84</v>
      </c>
      <c r="U23" s="432">
        <v>87.7</v>
      </c>
      <c r="V23" s="435" t="s">
        <v>300</v>
      </c>
      <c r="W23" s="436">
        <v>134</v>
      </c>
      <c r="X23" s="147"/>
      <c r="Y23" s="705">
        <v>-0.7</v>
      </c>
      <c r="Z23" s="147">
        <v>99</v>
      </c>
      <c r="AA23" s="147"/>
      <c r="AB23" s="438">
        <v>94.6</v>
      </c>
      <c r="AC23" s="434">
        <v>84.7</v>
      </c>
      <c r="AE23" s="430">
        <v>74.7</v>
      </c>
      <c r="AF23" s="706" t="s">
        <v>301</v>
      </c>
      <c r="AG23" s="145">
        <v>50</v>
      </c>
      <c r="AH23" s="145"/>
      <c r="AI23" s="432">
        <v>74.5</v>
      </c>
      <c r="AJ23" s="430">
        <v>74.8</v>
      </c>
      <c r="AL23" s="434">
        <v>14.00602837</v>
      </c>
      <c r="AM23" s="707" t="s">
        <v>301</v>
      </c>
      <c r="AN23" s="145">
        <v>109</v>
      </c>
      <c r="AO23" s="145"/>
      <c r="AP23" s="434">
        <v>-0.2</v>
      </c>
      <c r="AQ23" s="147">
        <v>87</v>
      </c>
      <c r="AR23" s="145"/>
      <c r="AS23" s="443">
        <v>14.6</v>
      </c>
      <c r="AT23" s="718">
        <v>13.7</v>
      </c>
      <c r="AU23" s="145"/>
      <c r="AV23" s="434">
        <v>1.63767496</v>
      </c>
      <c r="AW23" s="736">
        <v>182</v>
      </c>
      <c r="AX23" s="451" t="s">
        <v>1038</v>
      </c>
      <c r="AY23" s="145"/>
      <c r="AZ23" s="443">
        <v>2</v>
      </c>
      <c r="BA23" s="737" t="s">
        <v>1038</v>
      </c>
      <c r="BB23" s="434">
        <v>1.3000000000000007</v>
      </c>
      <c r="BC23" s="738" t="s">
        <v>1038</v>
      </c>
      <c r="BD23" s="259"/>
      <c r="BE23" s="322" t="s">
        <v>238</v>
      </c>
      <c r="BF23" s="434">
        <v>40.7</v>
      </c>
      <c r="BG23" s="433" t="s">
        <v>300</v>
      </c>
      <c r="BH23" s="145">
        <v>117</v>
      </c>
      <c r="BI23" s="147"/>
      <c r="BJ23" s="439">
        <v>68.7</v>
      </c>
      <c r="BK23" s="439">
        <v>25.7</v>
      </c>
      <c r="BL23" s="5"/>
      <c r="BM23" s="439">
        <v>22</v>
      </c>
      <c r="BN23" s="444" t="s">
        <v>301</v>
      </c>
      <c r="BO23" s="145">
        <v>50</v>
      </c>
      <c r="BP23" s="145"/>
      <c r="BQ23" s="439">
        <v>39.9</v>
      </c>
      <c r="BR23" s="430">
        <v>12.7</v>
      </c>
      <c r="BS23" s="446"/>
      <c r="BT23" s="150" t="s">
        <v>238</v>
      </c>
      <c r="BU23" s="472">
        <v>17.84776902887139</v>
      </c>
      <c r="BV23" s="447" t="s">
        <v>299</v>
      </c>
      <c r="BW23" s="145">
        <v>256</v>
      </c>
      <c r="BX23" s="446"/>
      <c r="BY23" s="472">
        <v>8.208955223880597</v>
      </c>
      <c r="BZ23" s="443">
        <v>23.26530612244898</v>
      </c>
      <c r="CA23" s="5"/>
      <c r="CB23" s="445">
        <v>58.26771653543307</v>
      </c>
      <c r="CC23" s="433" t="s">
        <v>299</v>
      </c>
      <c r="CD23" s="145">
        <v>240</v>
      </c>
      <c r="CE23" s="145"/>
      <c r="CF23" s="443">
        <v>68.65671641791045</v>
      </c>
      <c r="CG23" s="434">
        <v>53.06122448979592</v>
      </c>
      <c r="CH23" s="5"/>
      <c r="CI23" s="39" t="s">
        <v>555</v>
      </c>
      <c r="CJ23" s="448">
        <v>105127.43506493507</v>
      </c>
      <c r="CK23" s="147"/>
      <c r="CL23" s="449">
        <v>19455.28840854277</v>
      </c>
      <c r="CM23" s="147"/>
      <c r="CN23" s="449">
        <v>4329.220779220779</v>
      </c>
      <c r="CO23" s="147"/>
      <c r="CP23" s="434">
        <v>8.90386852903597</v>
      </c>
      <c r="CQ23" s="450">
        <v>219</v>
      </c>
      <c r="CR23" s="5"/>
      <c r="CS23" s="39" t="s">
        <v>830</v>
      </c>
      <c r="CT23" s="145">
        <v>36995</v>
      </c>
      <c r="CU23" s="145"/>
      <c r="CV23" s="451">
        <v>32.82</v>
      </c>
      <c r="CW23" s="451">
        <v>21.65</v>
      </c>
      <c r="CX23" s="145"/>
      <c r="CY23" s="145">
        <v>186128</v>
      </c>
      <c r="CZ23" s="145"/>
      <c r="DA23" s="425">
        <v>96565.86336870033</v>
      </c>
      <c r="DB23" s="145"/>
      <c r="DC23" s="227" t="s">
        <v>941</v>
      </c>
      <c r="DD23" s="227"/>
      <c r="DE23" s="316">
        <v>67.29</v>
      </c>
      <c r="DF23" s="147"/>
      <c r="DG23" s="316">
        <v>8.83</v>
      </c>
      <c r="DH23" s="218"/>
      <c r="DI23" s="316">
        <v>12.5</v>
      </c>
      <c r="DJ23" s="218"/>
      <c r="DK23" s="319" t="s">
        <v>237</v>
      </c>
      <c r="DL23" s="316">
        <v>6.7</v>
      </c>
      <c r="DM23" s="227" t="s">
        <v>28</v>
      </c>
      <c r="DN23" s="316">
        <v>0.9</v>
      </c>
      <c r="DO23" s="227" t="s">
        <v>240</v>
      </c>
      <c r="DP23" s="316">
        <v>0.8</v>
      </c>
      <c r="DQ23" s="145"/>
      <c r="DR23" s="317">
        <v>11.13</v>
      </c>
      <c r="DS23" s="147"/>
      <c r="DT23" s="316">
        <v>0.25</v>
      </c>
      <c r="DU23" s="145"/>
      <c r="DV23" s="317">
        <v>54.69</v>
      </c>
      <c r="DW23" s="317">
        <v>30.25</v>
      </c>
      <c r="DX23" s="317">
        <v>1.52</v>
      </c>
      <c r="DY23" s="218">
        <v>13.54</v>
      </c>
      <c r="DZ23" s="145"/>
      <c r="EA23" s="454">
        <v>207.46047431</v>
      </c>
      <c r="EC23" s="15"/>
      <c r="ED23" s="15"/>
    </row>
    <row r="24" spans="2:134" s="6" customFormat="1" ht="11.25">
      <c r="B24" s="153" t="s">
        <v>960</v>
      </c>
      <c r="C24" s="323" t="s">
        <v>583</v>
      </c>
      <c r="D24" s="432">
        <v>77.9</v>
      </c>
      <c r="E24" s="701" t="s">
        <v>300</v>
      </c>
      <c r="F24" s="455">
        <v>145</v>
      </c>
      <c r="G24" s="218"/>
      <c r="H24" s="432">
        <v>80.3</v>
      </c>
      <c r="I24" s="432">
        <v>76.1</v>
      </c>
      <c r="K24" s="432">
        <v>75.1</v>
      </c>
      <c r="L24" s="704" t="s">
        <v>300</v>
      </c>
      <c r="M24" s="154">
        <v>194</v>
      </c>
      <c r="N24" s="145"/>
      <c r="O24" s="434">
        <v>3.2</v>
      </c>
      <c r="P24" s="456">
        <v>114</v>
      </c>
      <c r="Q24" s="179"/>
      <c r="R24" s="430">
        <v>90.8</v>
      </c>
      <c r="S24" s="432">
        <v>84.9</v>
      </c>
      <c r="U24" s="432">
        <v>84.3</v>
      </c>
      <c r="V24" s="435" t="s">
        <v>299</v>
      </c>
      <c r="W24" s="436">
        <v>218</v>
      </c>
      <c r="X24" s="147"/>
      <c r="Y24" s="705">
        <v>-3.8</v>
      </c>
      <c r="Z24" s="456">
        <v>189</v>
      </c>
      <c r="AA24" s="147"/>
      <c r="AB24" s="472">
        <v>88.7</v>
      </c>
      <c r="AC24" s="434">
        <v>81.7</v>
      </c>
      <c r="AE24" s="432">
        <v>68.3</v>
      </c>
      <c r="AF24" s="706" t="s">
        <v>299</v>
      </c>
      <c r="AG24" s="154">
        <v>168</v>
      </c>
      <c r="AH24" s="145"/>
      <c r="AI24" s="432">
        <v>71.9</v>
      </c>
      <c r="AJ24" s="432">
        <v>65.8</v>
      </c>
      <c r="AL24" s="443">
        <v>13.36353147</v>
      </c>
      <c r="AM24" s="707" t="s">
        <v>300</v>
      </c>
      <c r="AN24" s="154">
        <v>248</v>
      </c>
      <c r="AO24" s="145"/>
      <c r="AP24" s="434">
        <v>-0.5</v>
      </c>
      <c r="AQ24" s="456">
        <v>189</v>
      </c>
      <c r="AR24" s="145"/>
      <c r="AS24" s="443">
        <v>14.1</v>
      </c>
      <c r="AT24" s="705">
        <v>12.9</v>
      </c>
      <c r="AU24" s="145"/>
      <c r="AV24" s="434">
        <v>1.0847855499999994</v>
      </c>
      <c r="AW24" s="736">
        <v>68</v>
      </c>
      <c r="AX24" s="451" t="s">
        <v>1038</v>
      </c>
      <c r="AY24" s="145"/>
      <c r="AZ24" s="434">
        <v>1.3999999999999986</v>
      </c>
      <c r="BA24" s="737" t="s">
        <v>1038</v>
      </c>
      <c r="BB24" s="439">
        <v>0.7000000000000011</v>
      </c>
      <c r="BC24" s="738" t="s">
        <v>1038</v>
      </c>
      <c r="BD24" s="259"/>
      <c r="BE24" s="322" t="s">
        <v>239</v>
      </c>
      <c r="BF24" s="434">
        <v>41.5</v>
      </c>
      <c r="BG24" s="433" t="s">
        <v>300</v>
      </c>
      <c r="BH24" s="145">
        <v>99</v>
      </c>
      <c r="BI24" s="147"/>
      <c r="BJ24" s="434">
        <v>65.3</v>
      </c>
      <c r="BK24" s="434">
        <v>20.3</v>
      </c>
      <c r="BL24" s="5"/>
      <c r="BM24" s="434">
        <v>13.7</v>
      </c>
      <c r="BN24" s="444" t="s">
        <v>302</v>
      </c>
      <c r="BO24" s="145">
        <v>214</v>
      </c>
      <c r="BP24" s="145"/>
      <c r="BQ24" s="443">
        <v>22.1</v>
      </c>
      <c r="BR24" s="445">
        <v>4.1</v>
      </c>
      <c r="BS24" s="446"/>
      <c r="BT24" s="150" t="s">
        <v>234</v>
      </c>
      <c r="BU24" s="438">
        <v>21.53846153846154</v>
      </c>
      <c r="BV24" s="447" t="s">
        <v>301</v>
      </c>
      <c r="BW24" s="145">
        <v>205</v>
      </c>
      <c r="BX24" s="446"/>
      <c r="BY24" s="438">
        <v>10.204081632653061</v>
      </c>
      <c r="BZ24" s="434">
        <v>28.985507246376812</v>
      </c>
      <c r="CA24" s="5"/>
      <c r="CB24" s="432">
        <v>69.23076923076923</v>
      </c>
      <c r="CC24" s="433" t="s">
        <v>303</v>
      </c>
      <c r="CD24" s="145">
        <v>78</v>
      </c>
      <c r="CE24" s="145"/>
      <c r="CF24" s="434">
        <v>77.55102040816327</v>
      </c>
      <c r="CG24" s="434">
        <v>60.86956521739131</v>
      </c>
      <c r="CH24" s="5"/>
      <c r="CI24" s="39" t="s">
        <v>545</v>
      </c>
      <c r="CJ24" s="448">
        <v>107225.95520421608</v>
      </c>
      <c r="CK24" s="147"/>
      <c r="CL24" s="449">
        <v>12544.13893839951</v>
      </c>
      <c r="CM24" s="147"/>
      <c r="CN24" s="449">
        <v>4163.04347826087</v>
      </c>
      <c r="CO24" s="147"/>
      <c r="CP24" s="443">
        <v>11.546586370089086</v>
      </c>
      <c r="CQ24" s="450">
        <v>237</v>
      </c>
      <c r="CR24" s="5"/>
      <c r="CS24" s="39" t="s">
        <v>818</v>
      </c>
      <c r="CT24" s="145">
        <v>11404</v>
      </c>
      <c r="CU24" s="145"/>
      <c r="CV24" s="451">
        <v>33.07</v>
      </c>
      <c r="CW24" s="451">
        <v>21.9</v>
      </c>
      <c r="CX24" s="145"/>
      <c r="CY24" s="145">
        <v>172655</v>
      </c>
      <c r="CZ24" s="145"/>
      <c r="DA24" s="425">
        <v>96321.21937721566</v>
      </c>
      <c r="DB24" s="145"/>
      <c r="DC24" s="227" t="s">
        <v>941</v>
      </c>
      <c r="DD24" s="227"/>
      <c r="DE24" s="316">
        <v>62.89</v>
      </c>
      <c r="DF24" s="147"/>
      <c r="DG24" s="316">
        <v>0</v>
      </c>
      <c r="DH24" s="218"/>
      <c r="DI24" s="316">
        <v>27.63</v>
      </c>
      <c r="DJ24" s="218"/>
      <c r="DK24" s="319" t="s">
        <v>240</v>
      </c>
      <c r="DL24" s="316">
        <v>19.8</v>
      </c>
      <c r="DM24" s="227" t="s">
        <v>236</v>
      </c>
      <c r="DN24" s="316">
        <v>2.7</v>
      </c>
      <c r="DO24" s="227" t="s">
        <v>239</v>
      </c>
      <c r="DP24" s="316">
        <v>1.6</v>
      </c>
      <c r="DQ24" s="145"/>
      <c r="DR24" s="317">
        <v>8.87</v>
      </c>
      <c r="DS24" s="147"/>
      <c r="DT24" s="316">
        <v>0.62</v>
      </c>
      <c r="DU24" s="145"/>
      <c r="DV24" s="317">
        <v>41.76</v>
      </c>
      <c r="DW24" s="317">
        <v>50.11</v>
      </c>
      <c r="DX24" s="317">
        <v>2.03</v>
      </c>
      <c r="DY24" s="218">
        <v>6.09</v>
      </c>
      <c r="DZ24" s="145"/>
      <c r="EA24" s="454">
        <v>196.56441718</v>
      </c>
      <c r="EC24" s="15"/>
      <c r="ED24" s="15"/>
    </row>
    <row r="25" spans="2:134" s="470" customFormat="1" ht="11.25">
      <c r="B25" s="690"/>
      <c r="C25" s="301" t="s">
        <v>966</v>
      </c>
      <c r="D25" s="686">
        <v>78.67999999999999</v>
      </c>
      <c r="E25" s="686"/>
      <c r="F25" s="686"/>
      <c r="G25" s="686"/>
      <c r="H25" s="686">
        <v>76.53999999999999</v>
      </c>
      <c r="I25" s="686">
        <v>79.27000000000001</v>
      </c>
      <c r="J25" s="686"/>
      <c r="K25" s="686">
        <v>75.57000000000001</v>
      </c>
      <c r="L25" s="686"/>
      <c r="M25" s="686"/>
      <c r="N25" s="686"/>
      <c r="O25" s="686">
        <v>2.28</v>
      </c>
      <c r="P25" s="686"/>
      <c r="Q25" s="686"/>
      <c r="R25" s="686">
        <v>86.02</v>
      </c>
      <c r="S25" s="686">
        <v>81.26</v>
      </c>
      <c r="T25" s="686"/>
      <c r="U25" s="686">
        <v>88.13</v>
      </c>
      <c r="V25" s="686"/>
      <c r="W25" s="686"/>
      <c r="X25" s="686"/>
      <c r="Y25" s="686">
        <v>-0.5799999999999998</v>
      </c>
      <c r="Z25" s="686"/>
      <c r="AA25" s="686"/>
      <c r="AB25" s="686">
        <v>95.06000000000002</v>
      </c>
      <c r="AC25" s="686">
        <v>83.63</v>
      </c>
      <c r="AD25" s="686"/>
      <c r="AE25" s="686">
        <v>71.28999999999999</v>
      </c>
      <c r="AF25" s="686"/>
      <c r="AG25" s="686"/>
      <c r="AH25" s="686"/>
      <c r="AI25" s="686">
        <v>73.1</v>
      </c>
      <c r="AJ25" s="686">
        <v>68.78999999999999</v>
      </c>
      <c r="AK25" s="686"/>
      <c r="AL25" s="686">
        <v>13.762972274000001</v>
      </c>
      <c r="AM25" s="686"/>
      <c r="AN25" s="686"/>
      <c r="AO25" s="686"/>
      <c r="AP25" s="686">
        <v>-0.24</v>
      </c>
      <c r="AQ25" s="686"/>
      <c r="AR25" s="686"/>
      <c r="AS25" s="686">
        <v>14.89</v>
      </c>
      <c r="AT25" s="686">
        <v>12.970000000000002</v>
      </c>
      <c r="AU25" s="686"/>
      <c r="AV25" s="686">
        <v>1.4722137509999995</v>
      </c>
      <c r="AW25" s="686"/>
      <c r="AX25" s="686"/>
      <c r="AY25" s="686"/>
      <c r="AZ25" s="686">
        <v>1.0799999999999996</v>
      </c>
      <c r="BA25" s="686"/>
      <c r="BB25" s="686">
        <v>1.3699999999999997</v>
      </c>
      <c r="BC25" s="686"/>
      <c r="BD25" s="686"/>
      <c r="BE25" s="686"/>
      <c r="BF25" s="686">
        <v>36.269999999999996</v>
      </c>
      <c r="BG25" s="686"/>
      <c r="BH25" s="686"/>
      <c r="BI25" s="686"/>
      <c r="BJ25" s="686">
        <v>61.64999999999999</v>
      </c>
      <c r="BK25" s="686">
        <v>17.639999999999997</v>
      </c>
      <c r="BL25" s="686"/>
      <c r="BM25" s="686">
        <v>15.789999999999997</v>
      </c>
      <c r="BN25" s="686"/>
      <c r="BO25" s="686"/>
      <c r="BP25" s="686" t="e">
        <v>#DIV/0!</v>
      </c>
      <c r="BQ25" s="686">
        <v>30.589999999999996</v>
      </c>
      <c r="BR25" s="686">
        <v>5.39</v>
      </c>
      <c r="BS25" s="686"/>
      <c r="BT25" s="686"/>
      <c r="BU25" s="686">
        <v>22.422302849843106</v>
      </c>
      <c r="BV25" s="686"/>
      <c r="BW25" s="686"/>
      <c r="BX25" s="686"/>
      <c r="BY25" s="686">
        <v>10.961506495570616</v>
      </c>
      <c r="BZ25" s="686">
        <v>29.879567387469457</v>
      </c>
      <c r="CA25" s="686"/>
      <c r="CB25" s="686">
        <v>60.66943802655167</v>
      </c>
      <c r="CC25" s="686"/>
      <c r="CD25" s="686"/>
      <c r="CE25" s="686"/>
      <c r="CF25" s="686">
        <v>71.04744983456072</v>
      </c>
      <c r="CG25" s="686">
        <v>51.97393548967691</v>
      </c>
      <c r="CH25" s="693"/>
      <c r="CI25" s="693"/>
      <c r="CJ25" s="692">
        <v>102095.50472452547</v>
      </c>
      <c r="CK25" s="692"/>
      <c r="CL25" s="692">
        <v>17263.331520577387</v>
      </c>
      <c r="CM25" s="692"/>
      <c r="CN25" s="692">
        <v>4884.763363949075</v>
      </c>
      <c r="CO25" s="693"/>
      <c r="CP25" s="686">
        <v>6.066446528660023</v>
      </c>
      <c r="CQ25" s="693"/>
      <c r="CR25" s="693"/>
      <c r="CS25" s="693"/>
      <c r="CT25" s="692">
        <v>27613</v>
      </c>
      <c r="CU25" s="693"/>
      <c r="CV25" s="693">
        <v>33.129999999999995</v>
      </c>
      <c r="CW25" s="693">
        <v>21.96</v>
      </c>
      <c r="CX25" s="693"/>
      <c r="CY25" s="692">
        <v>175893.8</v>
      </c>
      <c r="CZ25" s="692"/>
      <c r="DA25" s="692">
        <v>96237.55754870975</v>
      </c>
      <c r="DB25" s="693"/>
      <c r="DC25" s="693"/>
      <c r="DD25" s="693"/>
      <c r="DE25" s="686">
        <v>54.936</v>
      </c>
      <c r="DF25" s="686"/>
      <c r="DG25" s="686">
        <v>4.848000000000001</v>
      </c>
      <c r="DH25" s="686"/>
      <c r="DI25" s="768">
        <v>28.968</v>
      </c>
      <c r="DJ25" s="685"/>
      <c r="DK25" s="686"/>
      <c r="DL25" s="686"/>
      <c r="DM25" s="686"/>
      <c r="DN25" s="686"/>
      <c r="DO25" s="686"/>
      <c r="DP25" s="686"/>
      <c r="DQ25" s="686"/>
      <c r="DR25" s="686">
        <v>10.942</v>
      </c>
      <c r="DS25" s="686"/>
      <c r="DT25" s="686">
        <v>0.304</v>
      </c>
      <c r="DU25" s="686"/>
      <c r="DV25" s="686">
        <v>49.903999999999996</v>
      </c>
      <c r="DW25" s="686">
        <v>38.467</v>
      </c>
      <c r="DX25" s="686">
        <v>1.267</v>
      </c>
      <c r="DY25" s="686">
        <v>9.793000000000001</v>
      </c>
      <c r="DZ25" s="693"/>
      <c r="EA25" s="693">
        <v>202.666967324</v>
      </c>
      <c r="EC25" s="166"/>
      <c r="ED25" s="166"/>
    </row>
    <row r="26" spans="55:101" ht="12.75">
      <c r="BC26"/>
      <c r="BD26"/>
      <c r="CV26" s="819"/>
      <c r="CW26" s="819"/>
    </row>
    <row r="27" spans="55:101" ht="12.75">
      <c r="BC27"/>
      <c r="BD27"/>
      <c r="CV27" s="819"/>
      <c r="CW27" s="819"/>
    </row>
    <row r="28" spans="55:101" ht="12.75">
      <c r="BC28"/>
      <c r="BD28"/>
      <c r="CV28" s="819"/>
      <c r="CW28" s="819"/>
    </row>
    <row r="29" spans="55:101" ht="12.75">
      <c r="BC29"/>
      <c r="BD29"/>
      <c r="CV29" s="819"/>
      <c r="CW29" s="819"/>
    </row>
    <row r="30" spans="49:101" ht="12.75">
      <c r="AW30" s="226"/>
      <c r="BC30"/>
      <c r="BD30"/>
      <c r="CV30" s="819"/>
      <c r="CW30" s="819"/>
    </row>
    <row r="31" spans="55:101" ht="12.75">
      <c r="BC31"/>
      <c r="BD31"/>
      <c r="CV31" s="819"/>
      <c r="CW31" s="819"/>
    </row>
    <row r="32" spans="41:101" ht="12.75">
      <c r="AO32"/>
      <c r="BC32"/>
      <c r="BD32"/>
      <c r="CV32" s="819"/>
      <c r="CW32" s="819"/>
    </row>
    <row r="33" spans="41:101" ht="12.75">
      <c r="AO33"/>
      <c r="BC33"/>
      <c r="BD33"/>
      <c r="CV33" s="819"/>
      <c r="CW33" s="819"/>
    </row>
    <row r="34" spans="41:101" ht="12.75">
      <c r="AO34"/>
      <c r="BC34"/>
      <c r="BD34"/>
      <c r="CV34" s="819"/>
      <c r="CW34" s="819"/>
    </row>
    <row r="35" spans="41:101" ht="12.75">
      <c r="AO35"/>
      <c r="BC35"/>
      <c r="BD35"/>
      <c r="CV35" s="819"/>
      <c r="CW35" s="819"/>
    </row>
    <row r="36" spans="41:101" ht="12.75">
      <c r="AO36"/>
      <c r="BC36"/>
      <c r="BD36"/>
      <c r="CV36" s="819"/>
      <c r="CW36" s="819"/>
    </row>
    <row r="37" spans="55:101" ht="12.75">
      <c r="BC37"/>
      <c r="BD37"/>
      <c r="CV37" s="819"/>
      <c r="CW37" s="819"/>
    </row>
    <row r="38" spans="55:101" ht="12.75">
      <c r="BC38"/>
      <c r="BD38"/>
      <c r="CV38" s="819"/>
      <c r="CW38" s="819"/>
    </row>
    <row r="39" spans="55:101" ht="12.75">
      <c r="BC39"/>
      <c r="BD39"/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S1">
      <selection activeCell="BU23" sqref="BU23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6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377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3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5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89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776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55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1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11" t="s">
        <v>297</v>
      </c>
      <c r="DS11" s="105"/>
      <c r="DT11" s="10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811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6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12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55" t="s">
        <v>963</v>
      </c>
      <c r="C15" s="150" t="s">
        <v>425</v>
      </c>
      <c r="D15" s="432">
        <v>78.8</v>
      </c>
      <c r="E15" s="701" t="s">
        <v>300</v>
      </c>
      <c r="F15" s="425">
        <v>122</v>
      </c>
      <c r="G15" s="218"/>
      <c r="H15" s="432">
        <v>81.2</v>
      </c>
      <c r="I15" s="432">
        <v>76</v>
      </c>
      <c r="K15" s="432">
        <v>74.6</v>
      </c>
      <c r="L15" s="704" t="s">
        <v>299</v>
      </c>
      <c r="M15" s="145">
        <v>203</v>
      </c>
      <c r="N15" s="145"/>
      <c r="O15" s="443">
        <v>-1.2</v>
      </c>
      <c r="P15" s="147">
        <v>226</v>
      </c>
      <c r="Q15" s="179"/>
      <c r="R15" s="432">
        <v>85.9</v>
      </c>
      <c r="S15" s="432">
        <v>77.8</v>
      </c>
      <c r="U15" s="432">
        <v>89.7</v>
      </c>
      <c r="V15" s="435" t="s">
        <v>300</v>
      </c>
      <c r="W15" s="436">
        <v>80</v>
      </c>
      <c r="X15" s="147"/>
      <c r="Y15" s="705">
        <v>-0.5</v>
      </c>
      <c r="Z15" s="147">
        <v>92</v>
      </c>
      <c r="AA15" s="147"/>
      <c r="AB15" s="438">
        <v>92.2</v>
      </c>
      <c r="AC15" s="439">
        <v>86.8</v>
      </c>
      <c r="AE15" s="432">
        <v>73.4</v>
      </c>
      <c r="AF15" s="706" t="s">
        <v>301</v>
      </c>
      <c r="AG15" s="145">
        <v>73</v>
      </c>
      <c r="AH15" s="145"/>
      <c r="AI15" s="432">
        <v>77</v>
      </c>
      <c r="AJ15" s="430">
        <v>69.4</v>
      </c>
      <c r="AL15" s="434">
        <v>14.12681818</v>
      </c>
      <c r="AM15" s="707" t="s">
        <v>300</v>
      </c>
      <c r="AN15" s="145">
        <v>79</v>
      </c>
      <c r="AO15" s="145"/>
      <c r="AP15" s="439">
        <v>0</v>
      </c>
      <c r="AQ15" s="147">
        <v>43</v>
      </c>
      <c r="AR15" s="145"/>
      <c r="AS15" s="434">
        <v>14.8</v>
      </c>
      <c r="AT15" s="718">
        <v>13.4</v>
      </c>
      <c r="AU15" s="145"/>
      <c r="AV15" s="434">
        <v>1.5315513000000003</v>
      </c>
      <c r="AW15" s="736">
        <v>164</v>
      </c>
      <c r="AX15" s="451" t="s">
        <v>1038</v>
      </c>
      <c r="AY15" s="145"/>
      <c r="AZ15" s="443">
        <v>1.700000000000001</v>
      </c>
      <c r="BA15" s="737" t="s">
        <v>1038</v>
      </c>
      <c r="BB15" s="434">
        <v>1.0999999999999996</v>
      </c>
      <c r="BC15" s="738" t="s">
        <v>1038</v>
      </c>
      <c r="BD15" s="147"/>
      <c r="BE15" s="322" t="s">
        <v>128</v>
      </c>
      <c r="BF15" s="443">
        <v>31.5</v>
      </c>
      <c r="BG15" s="704" t="s">
        <v>300</v>
      </c>
      <c r="BH15" s="145">
        <v>243</v>
      </c>
      <c r="BI15" s="147"/>
      <c r="BJ15" s="443">
        <v>49.7</v>
      </c>
      <c r="BK15" s="434">
        <v>16.6</v>
      </c>
      <c r="BM15" s="443">
        <v>11.6</v>
      </c>
      <c r="BN15" s="444" t="s">
        <v>300</v>
      </c>
      <c r="BO15" s="145">
        <v>242</v>
      </c>
      <c r="BP15" s="145"/>
      <c r="BQ15" s="443">
        <v>15.9</v>
      </c>
      <c r="BR15" s="432">
        <v>6.2</v>
      </c>
      <c r="BS15" s="446"/>
      <c r="BT15" s="150" t="s">
        <v>128</v>
      </c>
      <c r="BU15" s="438">
        <v>27.27272727272727</v>
      </c>
      <c r="BV15" s="447" t="s">
        <v>299</v>
      </c>
      <c r="BW15" s="145">
        <v>93</v>
      </c>
      <c r="BX15" s="446"/>
      <c r="BY15" s="453">
        <v>19.289340101522843</v>
      </c>
      <c r="BZ15" s="434">
        <v>34.08071748878923</v>
      </c>
      <c r="CB15" s="445">
        <v>59.44055944055944</v>
      </c>
      <c r="CC15" s="704" t="s">
        <v>299</v>
      </c>
      <c r="CD15" s="145">
        <v>230</v>
      </c>
      <c r="CE15" s="145"/>
      <c r="CF15" s="443">
        <v>67.00507614213198</v>
      </c>
      <c r="CG15" s="434">
        <v>53.81165919282511</v>
      </c>
      <c r="CI15" s="39" t="s">
        <v>425</v>
      </c>
      <c r="CJ15" s="448">
        <v>90281.82616330114</v>
      </c>
      <c r="CK15" s="147"/>
      <c r="CL15" s="449">
        <v>15086.501722508388</v>
      </c>
      <c r="CM15" s="147"/>
      <c r="CN15" s="449">
        <v>3031.0974539069357</v>
      </c>
      <c r="CO15" s="147"/>
      <c r="CP15" s="439">
        <v>-4.700403708517956</v>
      </c>
      <c r="CQ15" s="450">
        <v>48</v>
      </c>
      <c r="CR15" s="5"/>
      <c r="CS15" s="39" t="s">
        <v>689</v>
      </c>
      <c r="CT15" s="145">
        <v>41304</v>
      </c>
      <c r="CU15" s="145"/>
      <c r="CV15" s="451">
        <v>31.02</v>
      </c>
      <c r="CW15" s="451">
        <v>21.3</v>
      </c>
      <c r="CX15" s="145"/>
      <c r="CY15" s="145">
        <v>186225</v>
      </c>
      <c r="CZ15" s="145"/>
      <c r="DA15" s="425">
        <v>94756.34248860506</v>
      </c>
      <c r="DB15" s="145"/>
      <c r="DC15" s="227" t="s">
        <v>945</v>
      </c>
      <c r="DD15" s="227"/>
      <c r="DE15" s="316">
        <v>76.13</v>
      </c>
      <c r="DF15" s="147"/>
      <c r="DG15" s="316">
        <v>6.02</v>
      </c>
      <c r="DH15" s="218"/>
      <c r="DI15" s="316">
        <v>10.22</v>
      </c>
      <c r="DJ15" s="218"/>
      <c r="DK15" s="319" t="s">
        <v>129</v>
      </c>
      <c r="DL15" s="316">
        <v>4.5</v>
      </c>
      <c r="DM15" s="227" t="s">
        <v>126</v>
      </c>
      <c r="DN15" s="316">
        <v>3.6</v>
      </c>
      <c r="DO15" s="227" t="s">
        <v>125</v>
      </c>
      <c r="DP15" s="316">
        <v>0.6</v>
      </c>
      <c r="DQ15" s="145"/>
      <c r="DR15" s="317">
        <v>7.47</v>
      </c>
      <c r="DS15" s="147"/>
      <c r="DT15" s="316">
        <v>0.16</v>
      </c>
      <c r="DU15" s="145"/>
      <c r="DV15" s="317">
        <v>47.4</v>
      </c>
      <c r="DW15" s="317">
        <v>45.23</v>
      </c>
      <c r="DX15" s="317">
        <v>0.34</v>
      </c>
      <c r="DY15" s="218">
        <v>7.03</v>
      </c>
      <c r="DZ15" s="145"/>
      <c r="EA15" s="454">
        <v>205.03367003</v>
      </c>
      <c r="EC15" s="15"/>
      <c r="ED15" s="15"/>
    </row>
    <row r="16" spans="2:134" s="6" customFormat="1" ht="11.25">
      <c r="B16" s="55" t="s">
        <v>963</v>
      </c>
      <c r="C16" s="150" t="s">
        <v>446</v>
      </c>
      <c r="D16" s="432">
        <v>77.7</v>
      </c>
      <c r="E16" s="701" t="s">
        <v>300</v>
      </c>
      <c r="F16" s="425">
        <v>150</v>
      </c>
      <c r="G16" s="218"/>
      <c r="H16" s="432">
        <v>83.6</v>
      </c>
      <c r="I16" s="445">
        <v>70.8</v>
      </c>
      <c r="K16" s="432">
        <v>78.5</v>
      </c>
      <c r="L16" s="704" t="s">
        <v>300</v>
      </c>
      <c r="M16" s="145">
        <v>121</v>
      </c>
      <c r="N16" s="145"/>
      <c r="O16" s="434">
        <v>1.8</v>
      </c>
      <c r="P16" s="147">
        <v>152</v>
      </c>
      <c r="Q16" s="179"/>
      <c r="R16" s="432">
        <v>88.3</v>
      </c>
      <c r="S16" s="432">
        <v>77.8</v>
      </c>
      <c r="U16" s="432">
        <v>85</v>
      </c>
      <c r="V16" s="435" t="s">
        <v>300</v>
      </c>
      <c r="W16" s="436">
        <v>203</v>
      </c>
      <c r="X16" s="147"/>
      <c r="Y16" s="705">
        <v>-3.7</v>
      </c>
      <c r="Z16" s="147">
        <v>186</v>
      </c>
      <c r="AA16" s="147"/>
      <c r="AB16" s="472">
        <v>89.5</v>
      </c>
      <c r="AC16" s="434">
        <v>79.5</v>
      </c>
      <c r="AE16" s="432">
        <v>68.7</v>
      </c>
      <c r="AF16" s="706" t="s">
        <v>300</v>
      </c>
      <c r="AG16" s="145">
        <v>161</v>
      </c>
      <c r="AH16" s="145"/>
      <c r="AI16" s="432">
        <v>76.6</v>
      </c>
      <c r="AJ16" s="432">
        <v>59.7</v>
      </c>
      <c r="AL16" s="434">
        <v>13.86025432</v>
      </c>
      <c r="AM16" s="707" t="s">
        <v>300</v>
      </c>
      <c r="AN16" s="145">
        <v>149</v>
      </c>
      <c r="AO16" s="145"/>
      <c r="AP16" s="434">
        <v>-0.4</v>
      </c>
      <c r="AQ16" s="147">
        <v>150</v>
      </c>
      <c r="AR16" s="145"/>
      <c r="AS16" s="434">
        <v>14.7</v>
      </c>
      <c r="AT16" s="705">
        <v>12.7</v>
      </c>
      <c r="AU16" s="145"/>
      <c r="AV16" s="434">
        <v>1.6276747</v>
      </c>
      <c r="AW16" s="736">
        <v>180</v>
      </c>
      <c r="AX16" s="451" t="s">
        <v>1038</v>
      </c>
      <c r="AY16" s="145"/>
      <c r="AZ16" s="434">
        <v>1.5</v>
      </c>
      <c r="BA16" s="737" t="s">
        <v>1038</v>
      </c>
      <c r="BB16" s="434">
        <v>1.0999999999999996</v>
      </c>
      <c r="BC16" s="738" t="s">
        <v>1038</v>
      </c>
      <c r="BD16" s="147"/>
      <c r="BE16" s="322" t="s">
        <v>126</v>
      </c>
      <c r="BF16" s="434">
        <v>42.9</v>
      </c>
      <c r="BG16" s="704" t="s">
        <v>300</v>
      </c>
      <c r="BH16" s="145">
        <v>80</v>
      </c>
      <c r="BI16" s="147"/>
      <c r="BJ16" s="443">
        <v>57.4</v>
      </c>
      <c r="BK16" s="434">
        <v>21.2</v>
      </c>
      <c r="BM16" s="434">
        <v>13.9</v>
      </c>
      <c r="BN16" s="444" t="s">
        <v>299</v>
      </c>
      <c r="BO16" s="145">
        <v>208</v>
      </c>
      <c r="BP16" s="145"/>
      <c r="BQ16" s="443">
        <v>19.2</v>
      </c>
      <c r="BR16" s="432">
        <v>7.3</v>
      </c>
      <c r="BS16" s="446"/>
      <c r="BT16" s="150" t="s">
        <v>126</v>
      </c>
      <c r="BU16" s="472">
        <v>18.04435483870968</v>
      </c>
      <c r="BV16" s="447" t="s">
        <v>299</v>
      </c>
      <c r="BW16" s="145">
        <v>254</v>
      </c>
      <c r="BX16" s="446"/>
      <c r="BY16" s="438">
        <v>11.073825503355705</v>
      </c>
      <c r="BZ16" s="443">
        <v>28.535353535353536</v>
      </c>
      <c r="CB16" s="432">
        <v>63.50806451612904</v>
      </c>
      <c r="CC16" s="704" t="s">
        <v>300</v>
      </c>
      <c r="CD16" s="145">
        <v>174</v>
      </c>
      <c r="CE16" s="145"/>
      <c r="CF16" s="443">
        <v>68.12080536912751</v>
      </c>
      <c r="CG16" s="434">
        <v>56.56565656565656</v>
      </c>
      <c r="CI16" s="39" t="s">
        <v>446</v>
      </c>
      <c r="CJ16" s="448">
        <v>95526.89497314904</v>
      </c>
      <c r="CK16" s="147"/>
      <c r="CL16" s="449">
        <v>17766.49679228072</v>
      </c>
      <c r="CM16" s="147"/>
      <c r="CN16" s="449">
        <v>2800.616251430584</v>
      </c>
      <c r="CO16" s="147"/>
      <c r="CP16" s="434">
        <v>3.9657083489863796</v>
      </c>
      <c r="CQ16" s="450">
        <v>151</v>
      </c>
      <c r="CR16" s="5"/>
      <c r="CS16" s="39" t="s">
        <v>713</v>
      </c>
      <c r="CT16" s="145">
        <v>92294</v>
      </c>
      <c r="CU16" s="145"/>
      <c r="CV16" s="451">
        <v>30.5</v>
      </c>
      <c r="CW16" s="451">
        <v>20.78</v>
      </c>
      <c r="CX16" s="145"/>
      <c r="CY16" s="145">
        <v>189419</v>
      </c>
      <c r="CZ16" s="145"/>
      <c r="DA16" s="425">
        <v>91875.08582675214</v>
      </c>
      <c r="DB16" s="145"/>
      <c r="DC16" s="227" t="s">
        <v>946</v>
      </c>
      <c r="DD16" s="227"/>
      <c r="DE16" s="316">
        <v>73.9</v>
      </c>
      <c r="DF16" s="147"/>
      <c r="DG16" s="316">
        <v>21.39</v>
      </c>
      <c r="DH16" s="218"/>
      <c r="DI16" s="316">
        <v>3.23</v>
      </c>
      <c r="DJ16" s="218"/>
      <c r="DK16" s="319" t="s">
        <v>129</v>
      </c>
      <c r="DL16" s="316">
        <v>1.2</v>
      </c>
      <c r="DM16" s="227" t="s">
        <v>125</v>
      </c>
      <c r="DN16" s="316">
        <v>1</v>
      </c>
      <c r="DO16" s="227" t="s">
        <v>128</v>
      </c>
      <c r="DP16" s="316">
        <v>0.1</v>
      </c>
      <c r="DQ16" s="145"/>
      <c r="DR16" s="317">
        <v>1.43</v>
      </c>
      <c r="DS16" s="147"/>
      <c r="DT16" s="316">
        <v>0.05</v>
      </c>
      <c r="DU16" s="145"/>
      <c r="DV16" s="317">
        <v>41.36</v>
      </c>
      <c r="DW16" s="317">
        <v>53.03</v>
      </c>
      <c r="DX16" s="317">
        <v>0.11</v>
      </c>
      <c r="DY16" s="218">
        <v>5.51</v>
      </c>
      <c r="DZ16" s="145"/>
      <c r="EA16" s="454">
        <v>211.61777394</v>
      </c>
      <c r="EC16" s="15"/>
      <c r="ED16" s="15"/>
    </row>
    <row r="17" spans="2:134" s="6" customFormat="1" ht="11.25">
      <c r="B17" s="55" t="s">
        <v>963</v>
      </c>
      <c r="C17" s="150" t="s">
        <v>458</v>
      </c>
      <c r="D17" s="432">
        <v>79.1</v>
      </c>
      <c r="E17" s="701" t="s">
        <v>300</v>
      </c>
      <c r="F17" s="455">
        <v>119</v>
      </c>
      <c r="G17" s="218"/>
      <c r="H17" s="430">
        <v>94.5</v>
      </c>
      <c r="I17" s="432">
        <v>71.8</v>
      </c>
      <c r="K17" s="430">
        <v>81.4</v>
      </c>
      <c r="L17" s="704" t="s">
        <v>300</v>
      </c>
      <c r="M17" s="154">
        <v>62</v>
      </c>
      <c r="N17" s="145"/>
      <c r="O17" s="434">
        <v>4.2</v>
      </c>
      <c r="P17" s="456">
        <v>86</v>
      </c>
      <c r="Q17" s="179"/>
      <c r="R17" s="432">
        <v>89.9</v>
      </c>
      <c r="S17" s="432">
        <v>81</v>
      </c>
      <c r="U17" s="445">
        <v>83.1</v>
      </c>
      <c r="V17" s="435" t="s">
        <v>299</v>
      </c>
      <c r="W17" s="436">
        <v>237</v>
      </c>
      <c r="X17" s="147"/>
      <c r="Y17" s="708">
        <v>-6.7</v>
      </c>
      <c r="Z17" s="456">
        <v>244</v>
      </c>
      <c r="AA17" s="147"/>
      <c r="AB17" s="472">
        <v>82.4</v>
      </c>
      <c r="AC17" s="434">
        <v>83.3</v>
      </c>
      <c r="AE17" s="432">
        <v>65.9</v>
      </c>
      <c r="AF17" s="706" t="s">
        <v>299</v>
      </c>
      <c r="AG17" s="154">
        <v>212</v>
      </c>
      <c r="AH17" s="145"/>
      <c r="AI17" s="432">
        <v>79.2</v>
      </c>
      <c r="AJ17" s="432">
        <v>59.8</v>
      </c>
      <c r="AL17" s="434">
        <v>13.85394366</v>
      </c>
      <c r="AM17" s="707" t="s">
        <v>300</v>
      </c>
      <c r="AN17" s="154">
        <v>151</v>
      </c>
      <c r="AO17" s="145"/>
      <c r="AP17" s="434">
        <v>-0.2</v>
      </c>
      <c r="AQ17" s="456">
        <v>87</v>
      </c>
      <c r="AR17" s="145"/>
      <c r="AS17" s="443">
        <v>14.3</v>
      </c>
      <c r="AT17" s="718">
        <v>13.6</v>
      </c>
      <c r="AU17" s="145"/>
      <c r="AV17" s="434">
        <v>1.1267224899999988</v>
      </c>
      <c r="AW17" s="736">
        <v>78</v>
      </c>
      <c r="AX17" s="451" t="s">
        <v>1038</v>
      </c>
      <c r="AY17" s="145"/>
      <c r="AZ17" s="443">
        <v>2.4000000000000004</v>
      </c>
      <c r="BA17" s="737" t="s">
        <v>1038</v>
      </c>
      <c r="BB17" s="439">
        <v>0.29999999999999893</v>
      </c>
      <c r="BC17" s="738" t="s">
        <v>1038</v>
      </c>
      <c r="BD17" s="147"/>
      <c r="BE17" s="322" t="s">
        <v>125</v>
      </c>
      <c r="BF17" s="443">
        <v>29.2</v>
      </c>
      <c r="BG17" s="704" t="s">
        <v>299</v>
      </c>
      <c r="BH17" s="154">
        <v>263</v>
      </c>
      <c r="BI17" s="147"/>
      <c r="BJ17" s="434">
        <v>61</v>
      </c>
      <c r="BK17" s="443">
        <v>13.8</v>
      </c>
      <c r="BM17" s="434">
        <v>14</v>
      </c>
      <c r="BN17" s="444" t="s">
        <v>300</v>
      </c>
      <c r="BO17" s="154">
        <v>205</v>
      </c>
      <c r="BP17" s="145"/>
      <c r="BQ17" s="443">
        <v>23.1</v>
      </c>
      <c r="BR17" s="432">
        <v>7.8</v>
      </c>
      <c r="BS17" s="446"/>
      <c r="BT17" s="150" t="s">
        <v>125</v>
      </c>
      <c r="BU17" s="453">
        <v>36.92307692307693</v>
      </c>
      <c r="BV17" s="447" t="s">
        <v>300</v>
      </c>
      <c r="BW17" s="154">
        <v>12</v>
      </c>
      <c r="BX17" s="446"/>
      <c r="BY17" s="453">
        <v>21.951219512195124</v>
      </c>
      <c r="BZ17" s="439">
        <v>43.67816091954023</v>
      </c>
      <c r="CB17" s="432">
        <v>68.46153846153847</v>
      </c>
      <c r="CC17" s="704" t="s">
        <v>300</v>
      </c>
      <c r="CD17" s="154">
        <v>90</v>
      </c>
      <c r="CE17" s="145"/>
      <c r="CF17" s="434">
        <v>78.04878048780488</v>
      </c>
      <c r="CG17" s="434">
        <v>63.2183908045977</v>
      </c>
      <c r="CI17" s="39" t="s">
        <v>458</v>
      </c>
      <c r="CJ17" s="458">
        <v>109408.01576872537</v>
      </c>
      <c r="CK17" s="147"/>
      <c r="CL17" s="459">
        <v>21253.49725145322</v>
      </c>
      <c r="CM17" s="147"/>
      <c r="CN17" s="459">
        <v>6709.658344283837</v>
      </c>
      <c r="CO17" s="147"/>
      <c r="CP17" s="443">
        <v>12.825596661262756</v>
      </c>
      <c r="CQ17" s="460">
        <v>250</v>
      </c>
      <c r="CR17" s="5"/>
      <c r="CS17" s="39" t="s">
        <v>726</v>
      </c>
      <c r="CT17" s="154">
        <v>10126</v>
      </c>
      <c r="CU17" s="145"/>
      <c r="CV17" s="766">
        <v>31.17</v>
      </c>
      <c r="CW17" s="766">
        <v>21.45</v>
      </c>
      <c r="CX17" s="145"/>
      <c r="CY17" s="154">
        <v>186179</v>
      </c>
      <c r="CZ17" s="145"/>
      <c r="DA17" s="455">
        <v>96960.53919915081</v>
      </c>
      <c r="DB17" s="145"/>
      <c r="DC17" s="320" t="s">
        <v>941</v>
      </c>
      <c r="DD17" s="227"/>
      <c r="DE17" s="222">
        <v>15.86</v>
      </c>
      <c r="DF17" s="147"/>
      <c r="DG17" s="222">
        <v>0</v>
      </c>
      <c r="DH17" s="218"/>
      <c r="DI17" s="222">
        <v>64.22</v>
      </c>
      <c r="DJ17" s="223"/>
      <c r="DK17" s="321" t="s">
        <v>126</v>
      </c>
      <c r="DL17" s="222">
        <v>52.2</v>
      </c>
      <c r="DM17" s="320" t="s">
        <v>57</v>
      </c>
      <c r="DN17" s="222">
        <v>6.2</v>
      </c>
      <c r="DO17" s="320" t="s">
        <v>129</v>
      </c>
      <c r="DP17" s="222">
        <v>2.3</v>
      </c>
      <c r="DQ17" s="154"/>
      <c r="DR17" s="164">
        <v>17.6</v>
      </c>
      <c r="DS17" s="147"/>
      <c r="DT17" s="222">
        <v>2.32</v>
      </c>
      <c r="DU17" s="145"/>
      <c r="DV17" s="164">
        <v>57.82</v>
      </c>
      <c r="DW17" s="164">
        <v>35.19</v>
      </c>
      <c r="DX17" s="164">
        <v>0.21</v>
      </c>
      <c r="DY17" s="223">
        <v>6.79</v>
      </c>
      <c r="DZ17" s="145"/>
      <c r="EA17" s="461">
        <v>203.24324324</v>
      </c>
      <c r="EC17" s="15"/>
      <c r="ED17" s="15"/>
    </row>
    <row r="18" spans="2:134" s="6" customFormat="1" ht="11.25">
      <c r="B18" s="55" t="s">
        <v>963</v>
      </c>
      <c r="C18" s="150" t="s">
        <v>487</v>
      </c>
      <c r="D18" s="430">
        <v>82.8</v>
      </c>
      <c r="E18" s="701" t="s">
        <v>301</v>
      </c>
      <c r="F18" s="455">
        <v>51</v>
      </c>
      <c r="G18" s="218"/>
      <c r="H18" s="430">
        <v>85.2</v>
      </c>
      <c r="I18" s="432">
        <v>80</v>
      </c>
      <c r="K18" s="430">
        <v>83.4</v>
      </c>
      <c r="L18" s="704" t="s">
        <v>300</v>
      </c>
      <c r="M18" s="154">
        <v>42</v>
      </c>
      <c r="N18" s="145"/>
      <c r="O18" s="434">
        <v>3.5</v>
      </c>
      <c r="P18" s="456">
        <v>103</v>
      </c>
      <c r="Q18" s="179"/>
      <c r="R18" s="432">
        <v>88.6</v>
      </c>
      <c r="S18" s="430">
        <v>85.5</v>
      </c>
      <c r="U18" s="430">
        <v>90.2</v>
      </c>
      <c r="V18" s="435" t="s">
        <v>300</v>
      </c>
      <c r="W18" s="436">
        <v>62</v>
      </c>
      <c r="X18" s="147"/>
      <c r="Y18" s="705">
        <v>-1.4</v>
      </c>
      <c r="Z18" s="456">
        <v>116</v>
      </c>
      <c r="AA18" s="147"/>
      <c r="AB18" s="438">
        <v>93.8</v>
      </c>
      <c r="AC18" s="434">
        <v>85.3</v>
      </c>
      <c r="AE18" s="430">
        <v>75.9</v>
      </c>
      <c r="AF18" s="706" t="s">
        <v>301</v>
      </c>
      <c r="AG18" s="154">
        <v>39</v>
      </c>
      <c r="AH18" s="145"/>
      <c r="AI18" s="432">
        <v>80.5</v>
      </c>
      <c r="AJ18" s="430">
        <v>70.4</v>
      </c>
      <c r="AL18" s="434">
        <v>14.18786282</v>
      </c>
      <c r="AM18" s="707" t="s">
        <v>300</v>
      </c>
      <c r="AN18" s="154">
        <v>67</v>
      </c>
      <c r="AO18" s="145"/>
      <c r="AP18" s="443">
        <v>-0.6</v>
      </c>
      <c r="AQ18" s="456">
        <v>222</v>
      </c>
      <c r="AR18" s="145"/>
      <c r="AS18" s="434">
        <v>15</v>
      </c>
      <c r="AT18" s="705">
        <v>13.1</v>
      </c>
      <c r="AU18" s="145"/>
      <c r="AV18" s="434">
        <v>1.46792984</v>
      </c>
      <c r="AW18" s="736">
        <v>149</v>
      </c>
      <c r="AX18" s="451" t="s">
        <v>1038</v>
      </c>
      <c r="AY18" s="145"/>
      <c r="AZ18" s="434">
        <v>1.5</v>
      </c>
      <c r="BA18" s="737" t="s">
        <v>1038</v>
      </c>
      <c r="BB18" s="434">
        <v>1.200000000000001</v>
      </c>
      <c r="BC18" s="738" t="s">
        <v>1038</v>
      </c>
      <c r="BD18" s="147"/>
      <c r="BE18" s="322" t="s">
        <v>130</v>
      </c>
      <c r="BF18" s="434">
        <v>40.8</v>
      </c>
      <c r="BG18" s="704" t="s">
        <v>301</v>
      </c>
      <c r="BH18" s="154">
        <v>113</v>
      </c>
      <c r="BI18" s="147"/>
      <c r="BJ18" s="443">
        <v>57</v>
      </c>
      <c r="BK18" s="434">
        <v>16.3</v>
      </c>
      <c r="BM18" s="443">
        <v>13.3</v>
      </c>
      <c r="BN18" s="444" t="s">
        <v>300</v>
      </c>
      <c r="BO18" s="154">
        <v>219</v>
      </c>
      <c r="BP18" s="145"/>
      <c r="BQ18" s="443">
        <v>19.3</v>
      </c>
      <c r="BR18" s="432">
        <v>4.9</v>
      </c>
      <c r="BS18" s="446"/>
      <c r="BT18" s="150" t="s">
        <v>130</v>
      </c>
      <c r="BU18" s="438">
        <v>26.382488479262673</v>
      </c>
      <c r="BV18" s="447" t="s">
        <v>299</v>
      </c>
      <c r="BW18" s="154">
        <v>110</v>
      </c>
      <c r="BX18" s="446"/>
      <c r="BY18" s="438">
        <v>18.042226487523994</v>
      </c>
      <c r="BZ18" s="434">
        <v>39.24418604651162</v>
      </c>
      <c r="CB18" s="432">
        <v>69.23963133640552</v>
      </c>
      <c r="CC18" s="704" t="s">
        <v>300</v>
      </c>
      <c r="CD18" s="154">
        <v>77</v>
      </c>
      <c r="CE18" s="145"/>
      <c r="CF18" s="434">
        <v>74.08829174664108</v>
      </c>
      <c r="CG18" s="434">
        <v>61.91860465116279</v>
      </c>
      <c r="CI18" s="39" t="s">
        <v>487</v>
      </c>
      <c r="CJ18" s="458">
        <v>95370.68730086481</v>
      </c>
      <c r="CK18" s="147"/>
      <c r="CL18" s="459">
        <v>21437.548180371738</v>
      </c>
      <c r="CM18" s="147"/>
      <c r="CN18" s="459">
        <v>3633.536640873919</v>
      </c>
      <c r="CO18" s="147"/>
      <c r="CP18" s="434">
        <v>5.655267279962197</v>
      </c>
      <c r="CQ18" s="460">
        <v>180</v>
      </c>
      <c r="CR18" s="5"/>
      <c r="CS18" s="39" t="s">
        <v>758</v>
      </c>
      <c r="CT18" s="154">
        <v>75954</v>
      </c>
      <c r="CU18" s="145"/>
      <c r="CV18" s="766">
        <v>31.25</v>
      </c>
      <c r="CW18" s="766">
        <v>21.53</v>
      </c>
      <c r="CX18" s="145"/>
      <c r="CY18" s="154">
        <v>224238</v>
      </c>
      <c r="CZ18" s="145"/>
      <c r="DA18" s="455">
        <v>90245.70808805188</v>
      </c>
      <c r="DB18" s="145"/>
      <c r="DC18" s="320" t="s">
        <v>939</v>
      </c>
      <c r="DD18" s="227"/>
      <c r="DE18" s="222">
        <v>60.2</v>
      </c>
      <c r="DF18" s="147"/>
      <c r="DG18" s="222">
        <v>9.57</v>
      </c>
      <c r="DH18" s="218"/>
      <c r="DI18" s="222">
        <v>12.64</v>
      </c>
      <c r="DJ18" s="223"/>
      <c r="DK18" s="321" t="s">
        <v>161</v>
      </c>
      <c r="DL18" s="222">
        <v>8.3</v>
      </c>
      <c r="DM18" s="320" t="s">
        <v>162</v>
      </c>
      <c r="DN18" s="222">
        <v>1.1</v>
      </c>
      <c r="DO18" s="320" t="s">
        <v>129</v>
      </c>
      <c r="DP18" s="222">
        <v>0.9</v>
      </c>
      <c r="DQ18" s="154"/>
      <c r="DR18" s="164">
        <v>17.35</v>
      </c>
      <c r="DS18" s="147"/>
      <c r="DT18" s="222">
        <v>0.24</v>
      </c>
      <c r="DU18" s="145"/>
      <c r="DV18" s="164">
        <v>36.75</v>
      </c>
      <c r="DW18" s="164">
        <v>60.07</v>
      </c>
      <c r="DX18" s="164">
        <v>0.39</v>
      </c>
      <c r="DY18" s="223">
        <v>2.78</v>
      </c>
      <c r="DZ18" s="145"/>
      <c r="EA18" s="461">
        <v>221.75582399</v>
      </c>
      <c r="EC18" s="15"/>
      <c r="ED18" s="15"/>
    </row>
    <row r="19" spans="2:134" s="6" customFormat="1" ht="11.25">
      <c r="B19" s="55" t="s">
        <v>963</v>
      </c>
      <c r="C19" s="150" t="s">
        <v>491</v>
      </c>
      <c r="D19" s="430">
        <v>87</v>
      </c>
      <c r="E19" s="701" t="s">
        <v>301</v>
      </c>
      <c r="F19" s="425">
        <v>4</v>
      </c>
      <c r="G19" s="218"/>
      <c r="H19" s="430">
        <v>90</v>
      </c>
      <c r="I19" s="430">
        <v>85.5</v>
      </c>
      <c r="K19" s="432">
        <v>75.6</v>
      </c>
      <c r="L19" s="704" t="s">
        <v>299</v>
      </c>
      <c r="M19" s="145">
        <v>182</v>
      </c>
      <c r="N19" s="145"/>
      <c r="O19" s="434">
        <v>-0.4</v>
      </c>
      <c r="P19" s="147">
        <v>205</v>
      </c>
      <c r="Q19" s="179"/>
      <c r="R19" s="432">
        <v>89.6</v>
      </c>
      <c r="S19" s="432">
        <v>80.9</v>
      </c>
      <c r="U19" s="432">
        <v>87.8</v>
      </c>
      <c r="V19" s="435" t="s">
        <v>301</v>
      </c>
      <c r="W19" s="436">
        <v>125</v>
      </c>
      <c r="X19" s="147"/>
      <c r="Y19" s="705">
        <v>-2.6</v>
      </c>
      <c r="Z19" s="147">
        <v>155</v>
      </c>
      <c r="AA19" s="147"/>
      <c r="AB19" s="438">
        <v>92.7</v>
      </c>
      <c r="AC19" s="434">
        <v>85.3</v>
      </c>
      <c r="AE19" s="430">
        <v>78</v>
      </c>
      <c r="AF19" s="706" t="s">
        <v>301</v>
      </c>
      <c r="AG19" s="145">
        <v>15</v>
      </c>
      <c r="AH19" s="145"/>
      <c r="AI19" s="430">
        <v>86.7</v>
      </c>
      <c r="AJ19" s="430">
        <v>73.6</v>
      </c>
      <c r="AL19" s="434">
        <v>14.06328671</v>
      </c>
      <c r="AM19" s="707" t="s">
        <v>300</v>
      </c>
      <c r="AN19" s="145">
        <v>97</v>
      </c>
      <c r="AO19" s="145"/>
      <c r="AP19" s="439">
        <v>0</v>
      </c>
      <c r="AQ19" s="147">
        <v>43</v>
      </c>
      <c r="AR19" s="145"/>
      <c r="AS19" s="434">
        <v>15.4</v>
      </c>
      <c r="AT19" s="718">
        <v>13.4</v>
      </c>
      <c r="AU19" s="145"/>
      <c r="AV19" s="434">
        <v>1.1825757600000006</v>
      </c>
      <c r="AW19" s="736">
        <v>88</v>
      </c>
      <c r="AX19" s="451" t="s">
        <v>1038</v>
      </c>
      <c r="AY19" s="145"/>
      <c r="AZ19" s="439">
        <v>0.1999999999999993</v>
      </c>
      <c r="BA19" s="736" t="s">
        <v>1044</v>
      </c>
      <c r="BB19" s="434">
        <v>1.299999999999999</v>
      </c>
      <c r="BC19" s="738" t="s">
        <v>1038</v>
      </c>
      <c r="BD19" s="147"/>
      <c r="BE19" s="322" t="s">
        <v>127</v>
      </c>
      <c r="BF19" s="434">
        <v>36.3</v>
      </c>
      <c r="BG19" s="704" t="s">
        <v>300</v>
      </c>
      <c r="BH19" s="145">
        <v>185</v>
      </c>
      <c r="BI19" s="147"/>
      <c r="BJ19" s="434">
        <v>63.8</v>
      </c>
      <c r="BK19" s="434">
        <v>18.5</v>
      </c>
      <c r="BM19" s="434">
        <v>14.6</v>
      </c>
      <c r="BN19" s="444" t="s">
        <v>300</v>
      </c>
      <c r="BO19" s="145">
        <v>200</v>
      </c>
      <c r="BP19" s="145"/>
      <c r="BQ19" s="434">
        <v>27.8</v>
      </c>
      <c r="BR19" s="432">
        <v>7.9</v>
      </c>
      <c r="BS19" s="446"/>
      <c r="BT19" s="150" t="s">
        <v>127</v>
      </c>
      <c r="BU19" s="453">
        <v>30.103806228373703</v>
      </c>
      <c r="BV19" s="447" t="s">
        <v>300</v>
      </c>
      <c r="BW19" s="145">
        <v>63</v>
      </c>
      <c r="BX19" s="446"/>
      <c r="BY19" s="438">
        <v>16.379310344827587</v>
      </c>
      <c r="BZ19" s="434">
        <v>37.65432098765432</v>
      </c>
      <c r="CB19" s="432">
        <v>67.1280276816609</v>
      </c>
      <c r="CC19" s="704" t="s">
        <v>301</v>
      </c>
      <c r="CD19" s="145">
        <v>110</v>
      </c>
      <c r="CE19" s="145"/>
      <c r="CF19" s="439">
        <v>81.89655172413794</v>
      </c>
      <c r="CG19" s="434">
        <v>56.17283950617284</v>
      </c>
      <c r="CI19" s="39" t="s">
        <v>491</v>
      </c>
      <c r="CJ19" s="448">
        <v>104728.2356835485</v>
      </c>
      <c r="CK19" s="147"/>
      <c r="CL19" s="449">
        <v>19032.520566120358</v>
      </c>
      <c r="CM19" s="147"/>
      <c r="CN19" s="449">
        <v>4332.803707381661</v>
      </c>
      <c r="CO19" s="147"/>
      <c r="CP19" s="434">
        <v>8.689726239513181</v>
      </c>
      <c r="CQ19" s="450">
        <v>216</v>
      </c>
      <c r="CR19" s="5"/>
      <c r="CS19" s="39" t="s">
        <v>763</v>
      </c>
      <c r="CT19" s="145">
        <v>23470</v>
      </c>
      <c r="CU19" s="145"/>
      <c r="CV19" s="451">
        <v>30.5</v>
      </c>
      <c r="CW19" s="451">
        <v>20.78</v>
      </c>
      <c r="CX19" s="145"/>
      <c r="CY19" s="145">
        <v>180141</v>
      </c>
      <c r="CZ19" s="145"/>
      <c r="DA19" s="425">
        <v>96372.34491289635</v>
      </c>
      <c r="DB19" s="145"/>
      <c r="DC19" s="227" t="s">
        <v>945</v>
      </c>
      <c r="DD19" s="227"/>
      <c r="DE19" s="316">
        <v>44.13</v>
      </c>
      <c r="DF19" s="147"/>
      <c r="DG19" s="316">
        <v>0</v>
      </c>
      <c r="DH19" s="218"/>
      <c r="DI19" s="316">
        <v>33.1</v>
      </c>
      <c r="DJ19" s="218"/>
      <c r="DK19" s="319" t="s">
        <v>126</v>
      </c>
      <c r="DL19" s="316">
        <v>22.5</v>
      </c>
      <c r="DM19" s="227" t="s">
        <v>129</v>
      </c>
      <c r="DN19" s="316">
        <v>2.3</v>
      </c>
      <c r="DO19" s="227" t="s">
        <v>112</v>
      </c>
      <c r="DP19" s="316">
        <v>1.6</v>
      </c>
      <c r="DQ19" s="145"/>
      <c r="DR19" s="317">
        <v>22.77</v>
      </c>
      <c r="DS19" s="147"/>
      <c r="DT19" s="316">
        <v>0</v>
      </c>
      <c r="DU19" s="145"/>
      <c r="DV19" s="317">
        <v>53.46</v>
      </c>
      <c r="DW19" s="317">
        <v>41.02</v>
      </c>
      <c r="DX19" s="317">
        <v>0</v>
      </c>
      <c r="DY19" s="218">
        <v>5.52</v>
      </c>
      <c r="DZ19" s="145"/>
      <c r="EA19" s="454">
        <v>203.65930599</v>
      </c>
      <c r="EC19" s="15"/>
      <c r="ED19" s="15"/>
    </row>
    <row r="20" spans="2:134" s="6" customFormat="1" ht="11.25">
      <c r="B20" s="293" t="s">
        <v>963</v>
      </c>
      <c r="C20" s="151" t="s">
        <v>614</v>
      </c>
      <c r="D20" s="432">
        <v>79.7</v>
      </c>
      <c r="E20" s="701" t="s">
        <v>301</v>
      </c>
      <c r="F20" s="425">
        <v>107</v>
      </c>
      <c r="G20" s="218"/>
      <c r="H20" s="432">
        <v>83.8</v>
      </c>
      <c r="I20" s="432">
        <v>76</v>
      </c>
      <c r="K20" s="432">
        <v>78</v>
      </c>
      <c r="L20" s="704" t="s">
        <v>300</v>
      </c>
      <c r="M20" s="145">
        <v>135</v>
      </c>
      <c r="N20" s="145"/>
      <c r="O20" s="434">
        <v>1.3</v>
      </c>
      <c r="P20" s="147">
        <v>168</v>
      </c>
      <c r="Q20" s="179"/>
      <c r="R20" s="432">
        <v>87.2</v>
      </c>
      <c r="S20" s="432">
        <v>78</v>
      </c>
      <c r="U20" s="432">
        <v>88.7</v>
      </c>
      <c r="V20" s="435" t="s">
        <v>300</v>
      </c>
      <c r="W20" s="436">
        <v>101</v>
      </c>
      <c r="X20" s="147"/>
      <c r="Y20" s="705">
        <v>-0.4</v>
      </c>
      <c r="Z20" s="147">
        <v>90</v>
      </c>
      <c r="AA20" s="147"/>
      <c r="AB20" s="438">
        <v>92</v>
      </c>
      <c r="AC20" s="434">
        <v>83.3</v>
      </c>
      <c r="AE20" s="432">
        <v>72.4</v>
      </c>
      <c r="AF20" s="706" t="s">
        <v>301</v>
      </c>
      <c r="AG20" s="145">
        <v>94</v>
      </c>
      <c r="AH20" s="145"/>
      <c r="AI20" s="432">
        <v>78.4</v>
      </c>
      <c r="AJ20" s="432">
        <v>65.5</v>
      </c>
      <c r="AL20" s="434">
        <v>13.90754601</v>
      </c>
      <c r="AM20" s="707" t="s">
        <v>300</v>
      </c>
      <c r="AN20" s="145">
        <v>132</v>
      </c>
      <c r="AO20" s="145"/>
      <c r="AP20" s="434">
        <v>-0.3</v>
      </c>
      <c r="AQ20" s="147">
        <v>121</v>
      </c>
      <c r="AR20" s="145"/>
      <c r="AS20" s="443">
        <v>14.3</v>
      </c>
      <c r="AT20" s="705">
        <v>13.2</v>
      </c>
      <c r="AU20" s="145"/>
      <c r="AV20" s="439">
        <v>0.9574618099999999</v>
      </c>
      <c r="AW20" s="736">
        <v>44</v>
      </c>
      <c r="AX20" s="451" t="s">
        <v>1038</v>
      </c>
      <c r="AY20" s="145"/>
      <c r="AZ20" s="434">
        <v>1</v>
      </c>
      <c r="BA20" s="737" t="s">
        <v>1038</v>
      </c>
      <c r="BB20" s="434">
        <v>1</v>
      </c>
      <c r="BC20" s="738" t="s">
        <v>1038</v>
      </c>
      <c r="BD20" s="147"/>
      <c r="BE20" s="322" t="s">
        <v>129</v>
      </c>
      <c r="BF20" s="434">
        <v>34.4</v>
      </c>
      <c r="BG20" s="704" t="s">
        <v>300</v>
      </c>
      <c r="BH20" s="145">
        <v>208</v>
      </c>
      <c r="BI20" s="147"/>
      <c r="BJ20" s="443">
        <v>46</v>
      </c>
      <c r="BK20" s="434">
        <v>21.7</v>
      </c>
      <c r="BM20" s="443">
        <v>12.1</v>
      </c>
      <c r="BN20" s="444" t="s">
        <v>300</v>
      </c>
      <c r="BO20" s="145">
        <v>237</v>
      </c>
      <c r="BP20" s="145"/>
      <c r="BQ20" s="443">
        <v>17.2</v>
      </c>
      <c r="BR20" s="432">
        <v>4.6</v>
      </c>
      <c r="BS20" s="446"/>
      <c r="BT20" s="150" t="s">
        <v>129</v>
      </c>
      <c r="BU20" s="438">
        <v>29.043478260869566</v>
      </c>
      <c r="BV20" s="447" t="s">
        <v>299</v>
      </c>
      <c r="BW20" s="145">
        <v>76</v>
      </c>
      <c r="BX20" s="446"/>
      <c r="BY20" s="453">
        <v>23.624595469255663</v>
      </c>
      <c r="BZ20" s="434">
        <v>33.99209486166008</v>
      </c>
      <c r="CB20" s="432">
        <v>63.65217391304348</v>
      </c>
      <c r="CC20" s="704" t="s">
        <v>299</v>
      </c>
      <c r="CD20" s="145">
        <v>169</v>
      </c>
      <c r="CE20" s="145"/>
      <c r="CF20" s="443">
        <v>66.01941747572816</v>
      </c>
      <c r="CG20" s="434">
        <v>59.683794466403164</v>
      </c>
      <c r="CI20" s="39" t="s">
        <v>614</v>
      </c>
      <c r="CJ20" s="448">
        <v>96981.65385134224</v>
      </c>
      <c r="CK20" s="147"/>
      <c r="CL20" s="449">
        <v>19439.614608277112</v>
      </c>
      <c r="CM20" s="147"/>
      <c r="CN20" s="449">
        <v>3163.3211924996626</v>
      </c>
      <c r="CO20" s="147"/>
      <c r="CP20" s="434">
        <v>3.760066462948907</v>
      </c>
      <c r="CQ20" s="450">
        <v>148</v>
      </c>
      <c r="CR20" s="5"/>
      <c r="CS20" s="39" t="s">
        <v>898</v>
      </c>
      <c r="CT20" s="145">
        <v>58576</v>
      </c>
      <c r="CU20" s="145"/>
      <c r="CV20" s="451">
        <v>30.25</v>
      </c>
      <c r="CW20" s="451">
        <v>20.53</v>
      </c>
      <c r="CX20" s="145"/>
      <c r="CY20" s="145">
        <v>194114</v>
      </c>
      <c r="CZ20" s="145"/>
      <c r="DA20" s="425">
        <v>93502.68914906285</v>
      </c>
      <c r="DB20" s="145"/>
      <c r="DC20" s="227" t="s">
        <v>946</v>
      </c>
      <c r="DD20" s="227"/>
      <c r="DE20" s="316">
        <v>77.07</v>
      </c>
      <c r="DF20" s="147"/>
      <c r="DG20" s="316">
        <v>13.76</v>
      </c>
      <c r="DH20" s="218"/>
      <c r="DI20" s="316">
        <v>5.31</v>
      </c>
      <c r="DJ20" s="218"/>
      <c r="DK20" s="319" t="s">
        <v>126</v>
      </c>
      <c r="DL20" s="316">
        <v>1.5</v>
      </c>
      <c r="DM20" s="227" t="s">
        <v>128</v>
      </c>
      <c r="DN20" s="316">
        <v>0.7</v>
      </c>
      <c r="DO20" s="227" t="s">
        <v>130</v>
      </c>
      <c r="DP20" s="316">
        <v>0.5</v>
      </c>
      <c r="DQ20" s="145"/>
      <c r="DR20" s="317">
        <v>3.69</v>
      </c>
      <c r="DS20" s="147"/>
      <c r="DT20" s="316">
        <v>0.17</v>
      </c>
      <c r="DU20" s="145"/>
      <c r="DV20" s="317">
        <v>45.12</v>
      </c>
      <c r="DW20" s="317">
        <v>47.74</v>
      </c>
      <c r="DX20" s="317">
        <v>3.59</v>
      </c>
      <c r="DY20" s="218">
        <v>8.2</v>
      </c>
      <c r="DZ20" s="145"/>
      <c r="EA20" s="454">
        <v>205.15</v>
      </c>
      <c r="EC20" s="15"/>
      <c r="ED20" s="15"/>
    </row>
    <row r="21" spans="2:134" s="470" customFormat="1" ht="11.25">
      <c r="B21" s="694"/>
      <c r="C21" s="659" t="s">
        <v>966</v>
      </c>
      <c r="D21" s="685">
        <v>80.85</v>
      </c>
      <c r="E21" s="685"/>
      <c r="F21" s="685"/>
      <c r="G21" s="685"/>
      <c r="H21" s="685">
        <v>86.38333333333333</v>
      </c>
      <c r="I21" s="685">
        <v>76.68333333333334</v>
      </c>
      <c r="J21" s="685"/>
      <c r="K21" s="685">
        <v>78.58333333333333</v>
      </c>
      <c r="L21" s="685"/>
      <c r="M21" s="685"/>
      <c r="N21" s="685"/>
      <c r="O21" s="685">
        <v>1.5333333333333334</v>
      </c>
      <c r="P21" s="685"/>
      <c r="Q21" s="685"/>
      <c r="R21" s="685">
        <v>88.25000000000001</v>
      </c>
      <c r="S21" s="685">
        <v>80.16666666666667</v>
      </c>
      <c r="T21" s="685"/>
      <c r="U21" s="685">
        <v>87.41666666666667</v>
      </c>
      <c r="V21" s="685"/>
      <c r="W21" s="685"/>
      <c r="X21" s="685"/>
      <c r="Y21" s="685">
        <v>-2.5500000000000003</v>
      </c>
      <c r="Z21" s="685"/>
      <c r="AA21" s="685"/>
      <c r="AB21" s="685">
        <v>90.43333333333334</v>
      </c>
      <c r="AC21" s="685">
        <v>83.91666666666667</v>
      </c>
      <c r="AD21" s="685"/>
      <c r="AE21" s="685">
        <v>72.38333333333334</v>
      </c>
      <c r="AF21" s="685"/>
      <c r="AG21" s="685"/>
      <c r="AH21" s="685"/>
      <c r="AI21" s="685">
        <v>79.73333333333333</v>
      </c>
      <c r="AJ21" s="685">
        <v>66.40000000000002</v>
      </c>
      <c r="AK21" s="685"/>
      <c r="AL21" s="685">
        <v>13.999951950000002</v>
      </c>
      <c r="AM21" s="685"/>
      <c r="AN21" s="685"/>
      <c r="AO21" s="685"/>
      <c r="AP21" s="685">
        <v>-0.25000000000000006</v>
      </c>
      <c r="AQ21" s="685"/>
      <c r="AR21" s="685"/>
      <c r="AS21" s="685">
        <v>14.75</v>
      </c>
      <c r="AT21" s="685">
        <v>13.233333333333334</v>
      </c>
      <c r="AU21" s="686"/>
      <c r="AV21" s="686">
        <v>1.3156526499999999</v>
      </c>
      <c r="AW21" s="686"/>
      <c r="AX21" s="686"/>
      <c r="AY21" s="686"/>
      <c r="AZ21" s="686">
        <v>1.3833333333333335</v>
      </c>
      <c r="BA21" s="686"/>
      <c r="BB21" s="686">
        <v>0.9999999999999997</v>
      </c>
      <c r="BC21" s="686"/>
      <c r="BD21" s="686"/>
      <c r="BE21" s="686"/>
      <c r="BF21" s="685">
        <v>35.85</v>
      </c>
      <c r="BG21" s="685"/>
      <c r="BH21" s="685"/>
      <c r="BI21" s="685"/>
      <c r="BJ21" s="685">
        <v>55.81666666666666</v>
      </c>
      <c r="BK21" s="685">
        <v>18.016666666666666</v>
      </c>
      <c r="BL21" s="685"/>
      <c r="BM21" s="685">
        <v>13.249999999999998</v>
      </c>
      <c r="BN21" s="685"/>
      <c r="BO21" s="685"/>
      <c r="BP21" s="685"/>
      <c r="BQ21" s="685">
        <v>20.416666666666668</v>
      </c>
      <c r="BR21" s="685">
        <v>6.45</v>
      </c>
      <c r="BS21" s="685"/>
      <c r="BT21" s="685"/>
      <c r="BU21" s="685">
        <v>27.961655333836635</v>
      </c>
      <c r="BV21" s="685"/>
      <c r="BW21" s="685"/>
      <c r="BX21" s="685"/>
      <c r="BY21" s="685">
        <v>18.393419569780153</v>
      </c>
      <c r="BZ21" s="685">
        <v>36.19747230658484</v>
      </c>
      <c r="CA21" s="685"/>
      <c r="CB21" s="685">
        <v>65.23833255822281</v>
      </c>
      <c r="CC21" s="685"/>
      <c r="CD21" s="685"/>
      <c r="CE21" s="685"/>
      <c r="CF21" s="685">
        <v>72.52982049092859</v>
      </c>
      <c r="CG21" s="685">
        <v>58.56182419780303</v>
      </c>
      <c r="CH21" s="685"/>
      <c r="CI21" s="685"/>
      <c r="CJ21" s="689">
        <v>98716.21895682185</v>
      </c>
      <c r="CK21" s="685"/>
      <c r="CL21" s="689">
        <v>19002.69652016859</v>
      </c>
      <c r="CM21" s="685"/>
      <c r="CN21" s="689">
        <v>3945.1722650627667</v>
      </c>
      <c r="CO21" s="685"/>
      <c r="CP21" s="685">
        <v>5.032660214025911</v>
      </c>
      <c r="CQ21" s="685"/>
      <c r="CR21" s="685"/>
      <c r="CS21" s="685"/>
      <c r="CT21" s="689">
        <v>50287.333333333336</v>
      </c>
      <c r="CU21" s="685"/>
      <c r="CV21" s="688">
        <v>30.781666666666666</v>
      </c>
      <c r="CW21" s="688">
        <v>21.061666666666667</v>
      </c>
      <c r="CX21" s="685"/>
      <c r="CY21" s="689">
        <v>193386</v>
      </c>
      <c r="CZ21" s="685"/>
      <c r="DA21" s="689">
        <v>93952.11827741984</v>
      </c>
      <c r="DB21" s="685"/>
      <c r="DC21" s="685"/>
      <c r="DD21" s="685"/>
      <c r="DE21" s="685">
        <v>57.88166666666666</v>
      </c>
      <c r="DF21" s="685"/>
      <c r="DG21" s="685">
        <v>8.456666666666667</v>
      </c>
      <c r="DH21" s="685"/>
      <c r="DI21" s="697">
        <v>21.453333333333333</v>
      </c>
      <c r="DJ21" s="685"/>
      <c r="DK21" s="685"/>
      <c r="DL21" s="685"/>
      <c r="DM21" s="685"/>
      <c r="DN21" s="685"/>
      <c r="DO21" s="685"/>
      <c r="DP21" s="685"/>
      <c r="DQ21" s="685"/>
      <c r="DR21" s="685">
        <v>11.718333333333334</v>
      </c>
      <c r="DS21" s="685"/>
      <c r="DT21" s="685">
        <v>0.48999999999999994</v>
      </c>
      <c r="DU21" s="685"/>
      <c r="DV21" s="685">
        <v>46.98499999999999</v>
      </c>
      <c r="DW21" s="685">
        <v>47.04666666666666</v>
      </c>
      <c r="DX21" s="685">
        <v>0.7733333333333333</v>
      </c>
      <c r="DY21" s="685">
        <v>5.971666666666667</v>
      </c>
      <c r="DZ21" s="685"/>
      <c r="EA21" s="688">
        <v>208.4099695316667</v>
      </c>
      <c r="EC21" s="166"/>
      <c r="ED21" s="166"/>
    </row>
    <row r="22" spans="100:101" ht="12.75">
      <c r="CV22" s="819"/>
      <c r="CW22" s="819"/>
    </row>
    <row r="23" spans="73:101" ht="12.75">
      <c r="BU23" s="1"/>
      <c r="CV23" s="819"/>
      <c r="CW23" s="819"/>
    </row>
    <row r="24" spans="100:101" ht="12.75">
      <c r="CV24" s="819"/>
      <c r="CW24" s="819"/>
    </row>
    <row r="25" spans="100:101" ht="12.75">
      <c r="CV25" s="819"/>
      <c r="CW25" s="819"/>
    </row>
    <row r="26" spans="100:101" ht="12.75">
      <c r="CV26" s="819"/>
      <c r="CW26" s="819"/>
    </row>
    <row r="27" spans="100:101" ht="12.75">
      <c r="CV27" s="819"/>
      <c r="CW27" s="819"/>
    </row>
    <row r="28" spans="100:101" ht="12.75">
      <c r="CV28" s="819"/>
      <c r="CW28" s="819"/>
    </row>
    <row r="29" spans="100:101" ht="12.75">
      <c r="CV29" s="819"/>
      <c r="CW29" s="819"/>
    </row>
    <row r="30" spans="49:101" ht="12.75">
      <c r="AW30" s="226"/>
      <c r="AX30" s="226"/>
      <c r="CV30" s="819"/>
      <c r="CW30" s="819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23" sqref="BU23:CG23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K1" s="678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21"/>
      <c r="K3" s="20"/>
      <c r="L3" s="20"/>
      <c r="M3" s="20"/>
      <c r="N3" s="20"/>
      <c r="O3" s="20"/>
      <c r="P3" s="20"/>
      <c r="Q3" s="20"/>
      <c r="R3" s="20"/>
      <c r="S3" s="20"/>
      <c r="T3" s="371"/>
      <c r="U3" s="16"/>
      <c r="V3" s="16"/>
      <c r="W3" s="21"/>
      <c r="X3" s="22"/>
      <c r="Y3" s="22"/>
      <c r="Z3" s="22"/>
      <c r="AA3" s="22"/>
      <c r="AB3" s="22"/>
      <c r="AC3" s="22"/>
      <c r="AD3" s="372"/>
      <c r="AE3" s="22"/>
      <c r="AF3" s="22"/>
      <c r="AG3" s="22"/>
      <c r="AH3" s="22"/>
      <c r="AI3" s="22"/>
      <c r="AJ3" s="22"/>
      <c r="AK3" s="372"/>
      <c r="AL3" s="21"/>
      <c r="AM3" s="21"/>
      <c r="AN3" s="16"/>
      <c r="AO3" s="22"/>
      <c r="AP3" s="22"/>
      <c r="AQ3" s="22"/>
      <c r="AR3" s="372"/>
      <c r="AS3" s="22"/>
      <c r="AT3" s="22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16"/>
      <c r="BF3" s="22"/>
      <c r="BG3" s="22"/>
      <c r="BH3" s="22"/>
      <c r="BI3" s="22"/>
      <c r="BJ3" s="22"/>
      <c r="BK3" s="22"/>
      <c r="BL3" s="372"/>
      <c r="BM3" s="22"/>
      <c r="BN3" s="22"/>
      <c r="BO3" s="22"/>
      <c r="BP3" s="22"/>
      <c r="BQ3" s="22"/>
      <c r="BR3" s="22"/>
      <c r="BS3" s="372"/>
      <c r="BT3" s="16"/>
      <c r="BU3" s="22"/>
      <c r="BV3" s="22"/>
      <c r="BW3" s="22"/>
      <c r="BX3" s="22"/>
      <c r="BY3" s="22"/>
      <c r="BZ3" s="22"/>
      <c r="CA3" s="22"/>
      <c r="CB3" s="16"/>
      <c r="CC3" s="16"/>
      <c r="CD3" s="16"/>
      <c r="CE3" s="16"/>
      <c r="CF3" s="16"/>
      <c r="CG3" s="16"/>
      <c r="CH3" s="21"/>
      <c r="CI3" s="16"/>
      <c r="CJ3" s="210" t="s">
        <v>360</v>
      </c>
      <c r="CK3" s="207"/>
      <c r="CL3" s="207"/>
      <c r="CM3" s="207"/>
      <c r="CN3" s="207"/>
      <c r="CO3" s="207"/>
      <c r="CP3" s="207"/>
      <c r="CQ3" s="20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21"/>
      <c r="DC3" s="16"/>
      <c r="DD3" s="21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21"/>
      <c r="EA3" s="16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11" t="s">
        <v>297</v>
      </c>
      <c r="DS11" s="105"/>
      <c r="DT11" s="10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55" t="s">
        <v>957</v>
      </c>
      <c r="C15" s="150" t="s">
        <v>385</v>
      </c>
      <c r="D15" s="432">
        <v>80.2</v>
      </c>
      <c r="E15" s="701" t="s">
        <v>301</v>
      </c>
      <c r="F15" s="425">
        <v>99</v>
      </c>
      <c r="G15" s="218"/>
      <c r="H15" s="430">
        <v>90.6</v>
      </c>
      <c r="I15" s="432">
        <v>75.4</v>
      </c>
      <c r="K15" s="432">
        <v>77</v>
      </c>
      <c r="L15" s="433" t="s">
        <v>299</v>
      </c>
      <c r="M15" s="145">
        <v>156</v>
      </c>
      <c r="N15" s="145"/>
      <c r="O15" s="434">
        <v>-0.1</v>
      </c>
      <c r="P15" s="147">
        <v>199</v>
      </c>
      <c r="Q15" s="179"/>
      <c r="R15" s="432">
        <v>84</v>
      </c>
      <c r="S15" s="432">
        <v>77.3</v>
      </c>
      <c r="U15" s="432">
        <v>86.7</v>
      </c>
      <c r="V15" s="435" t="s">
        <v>300</v>
      </c>
      <c r="W15" s="436">
        <v>162</v>
      </c>
      <c r="X15" s="147"/>
      <c r="Y15" s="705">
        <v>-2.4</v>
      </c>
      <c r="Z15" s="147">
        <v>149</v>
      </c>
      <c r="AA15" s="147"/>
      <c r="AB15" s="472">
        <v>86.7</v>
      </c>
      <c r="AC15" s="434">
        <v>86</v>
      </c>
      <c r="AE15" s="432">
        <v>69.3</v>
      </c>
      <c r="AF15" s="440" t="s">
        <v>300</v>
      </c>
      <c r="AG15" s="145">
        <v>144</v>
      </c>
      <c r="AH15" s="145"/>
      <c r="AI15" s="432">
        <v>78.1</v>
      </c>
      <c r="AJ15" s="432">
        <v>64.6</v>
      </c>
      <c r="AL15" s="443">
        <v>13.41822222</v>
      </c>
      <c r="AM15" s="707" t="s">
        <v>300</v>
      </c>
      <c r="AN15" s="145">
        <v>243</v>
      </c>
      <c r="AO15" s="145"/>
      <c r="AP15" s="434">
        <v>-0.5</v>
      </c>
      <c r="AQ15" s="147">
        <v>189</v>
      </c>
      <c r="AR15" s="145"/>
      <c r="AS15" s="434">
        <v>14.7</v>
      </c>
      <c r="AT15" s="708">
        <v>12.6</v>
      </c>
      <c r="AU15" s="145"/>
      <c r="AV15" s="434">
        <v>1.4986739199999999</v>
      </c>
      <c r="AW15" s="736">
        <v>159</v>
      </c>
      <c r="AX15" s="451" t="s">
        <v>1038</v>
      </c>
      <c r="AY15" s="145"/>
      <c r="AZ15" s="443">
        <v>2</v>
      </c>
      <c r="BA15" s="737" t="s">
        <v>1038</v>
      </c>
      <c r="BB15" s="439">
        <v>0.5999999999999996</v>
      </c>
      <c r="BC15" s="738" t="s">
        <v>1038</v>
      </c>
      <c r="BD15" s="147"/>
      <c r="BE15" s="322" t="s">
        <v>254</v>
      </c>
      <c r="BF15" s="443">
        <v>28.2</v>
      </c>
      <c r="BG15" s="704" t="s">
        <v>300</v>
      </c>
      <c r="BH15" s="145">
        <v>269</v>
      </c>
      <c r="BI15" s="147"/>
      <c r="BJ15" s="443">
        <v>40</v>
      </c>
      <c r="BK15" s="443">
        <v>12.5</v>
      </c>
      <c r="BL15" s="5"/>
      <c r="BM15" s="443">
        <v>10</v>
      </c>
      <c r="BN15" s="444" t="s">
        <v>300</v>
      </c>
      <c r="BO15" s="145">
        <v>259</v>
      </c>
      <c r="BP15" s="145"/>
      <c r="BQ15" s="443">
        <v>13.3</v>
      </c>
      <c r="BR15" s="432">
        <v>7</v>
      </c>
      <c r="BS15" s="446"/>
      <c r="BT15" s="150" t="s">
        <v>254</v>
      </c>
      <c r="BU15" s="438">
        <v>26.923076923076923</v>
      </c>
      <c r="BV15" s="447" t="s">
        <v>300</v>
      </c>
      <c r="BW15" s="145">
        <v>101</v>
      </c>
      <c r="BX15" s="446"/>
      <c r="BY15" s="453">
        <v>22.22222222222222</v>
      </c>
      <c r="BZ15" s="434">
        <v>34.375</v>
      </c>
      <c r="CB15" s="445">
        <v>56.41025641025641</v>
      </c>
      <c r="CC15" s="704" t="s">
        <v>301</v>
      </c>
      <c r="CD15" s="145">
        <v>252</v>
      </c>
      <c r="CE15" s="145"/>
      <c r="CF15" s="443">
        <v>66.66666666666666</v>
      </c>
      <c r="CG15" s="443">
        <v>40.625</v>
      </c>
      <c r="CI15" s="39" t="s">
        <v>385</v>
      </c>
      <c r="CJ15" s="448">
        <v>113820.46511627907</v>
      </c>
      <c r="CK15" s="147"/>
      <c r="CL15" s="449">
        <v>19728.58915705223</v>
      </c>
      <c r="CM15" s="147"/>
      <c r="CN15" s="449">
        <v>9690.511627906977</v>
      </c>
      <c r="CO15" s="147"/>
      <c r="CP15" s="443">
        <v>11.97941259887151</v>
      </c>
      <c r="CQ15" s="450">
        <v>241</v>
      </c>
      <c r="CR15" s="5"/>
      <c r="CS15" s="39" t="s">
        <v>661</v>
      </c>
      <c r="CT15" s="145">
        <v>7345</v>
      </c>
      <c r="CU15" s="145"/>
      <c r="CV15" s="451">
        <v>33.47</v>
      </c>
      <c r="CW15" s="451">
        <v>22.87</v>
      </c>
      <c r="CX15" s="145"/>
      <c r="CY15" s="145">
        <v>159469</v>
      </c>
      <c r="CZ15" s="145"/>
      <c r="DA15" s="425">
        <v>101830.22448118578</v>
      </c>
      <c r="DB15" s="145"/>
      <c r="DC15" s="227" t="s">
        <v>942</v>
      </c>
      <c r="DD15" s="227"/>
      <c r="DE15" s="316">
        <v>9.73</v>
      </c>
      <c r="DF15" s="147"/>
      <c r="DG15" s="316">
        <v>0</v>
      </c>
      <c r="DH15" s="218"/>
      <c r="DI15" s="316">
        <v>64.6</v>
      </c>
      <c r="DJ15" s="218"/>
      <c r="DK15" s="319" t="s">
        <v>256</v>
      </c>
      <c r="DL15" s="316">
        <v>59.9</v>
      </c>
      <c r="DM15" s="227" t="s">
        <v>250</v>
      </c>
      <c r="DN15" s="316">
        <v>2.1</v>
      </c>
      <c r="DO15" s="227" t="s">
        <v>13</v>
      </c>
      <c r="DP15" s="316">
        <v>0.6</v>
      </c>
      <c r="DQ15" s="145"/>
      <c r="DR15" s="317">
        <v>19.47</v>
      </c>
      <c r="DS15" s="147"/>
      <c r="DT15" s="316">
        <v>6.19</v>
      </c>
      <c r="DU15" s="145"/>
      <c r="DV15" s="317">
        <v>51.53</v>
      </c>
      <c r="DW15" s="317">
        <v>40.18</v>
      </c>
      <c r="DX15" s="317">
        <v>0.31</v>
      </c>
      <c r="DY15" s="218">
        <v>7.98</v>
      </c>
      <c r="DZ15" s="145"/>
      <c r="EA15" s="454">
        <v>213.02631579</v>
      </c>
      <c r="ED15" s="15"/>
    </row>
    <row r="16" spans="2:134" s="6" customFormat="1" ht="11.25">
      <c r="B16" s="55" t="s">
        <v>957</v>
      </c>
      <c r="C16" s="150" t="s">
        <v>412</v>
      </c>
      <c r="D16" s="432">
        <v>80.5</v>
      </c>
      <c r="E16" s="701" t="s">
        <v>301</v>
      </c>
      <c r="F16" s="425">
        <v>89</v>
      </c>
      <c r="G16" s="218"/>
      <c r="H16" s="432">
        <v>81.3</v>
      </c>
      <c r="I16" s="432">
        <v>79.6</v>
      </c>
      <c r="K16" s="432">
        <v>79.1</v>
      </c>
      <c r="L16" s="704" t="s">
        <v>301</v>
      </c>
      <c r="M16" s="145">
        <v>106</v>
      </c>
      <c r="N16" s="145"/>
      <c r="O16" s="434">
        <v>4.3</v>
      </c>
      <c r="P16" s="147">
        <v>81</v>
      </c>
      <c r="Q16" s="179"/>
      <c r="R16" s="445">
        <v>79.4</v>
      </c>
      <c r="S16" s="430">
        <v>87.1</v>
      </c>
      <c r="U16" s="430">
        <v>91.7</v>
      </c>
      <c r="V16" s="435" t="s">
        <v>300</v>
      </c>
      <c r="W16" s="436">
        <v>31</v>
      </c>
      <c r="X16" s="147"/>
      <c r="Y16" s="718">
        <v>2.5</v>
      </c>
      <c r="Z16" s="147">
        <v>24</v>
      </c>
      <c r="AA16" s="147"/>
      <c r="AB16" s="453">
        <v>100</v>
      </c>
      <c r="AC16" s="439">
        <v>86.8</v>
      </c>
      <c r="AE16" s="432">
        <v>72.4</v>
      </c>
      <c r="AF16" s="706" t="s">
        <v>300</v>
      </c>
      <c r="AG16" s="145">
        <v>94</v>
      </c>
      <c r="AH16" s="145"/>
      <c r="AI16" s="430">
        <v>81.3</v>
      </c>
      <c r="AJ16" s="432">
        <v>66.7</v>
      </c>
      <c r="AL16" s="443">
        <v>13.21690476</v>
      </c>
      <c r="AM16" s="707" t="s">
        <v>300</v>
      </c>
      <c r="AN16" s="145">
        <v>265</v>
      </c>
      <c r="AO16" s="145"/>
      <c r="AP16" s="443">
        <v>-0.8</v>
      </c>
      <c r="AQ16" s="147">
        <v>264</v>
      </c>
      <c r="AR16" s="145"/>
      <c r="AS16" s="434">
        <v>15.1</v>
      </c>
      <c r="AT16" s="708">
        <v>12.1</v>
      </c>
      <c r="AU16" s="145"/>
      <c r="AV16" s="434">
        <v>1.8198159900000004</v>
      </c>
      <c r="AW16" s="736">
        <v>215</v>
      </c>
      <c r="AX16" s="451" t="s">
        <v>1038</v>
      </c>
      <c r="AY16" s="145"/>
      <c r="AZ16" s="434">
        <v>1</v>
      </c>
      <c r="BA16" s="737" t="s">
        <v>1038</v>
      </c>
      <c r="BB16" s="434">
        <v>1.0999999999999996</v>
      </c>
      <c r="BC16" s="738" t="s">
        <v>1038</v>
      </c>
      <c r="BD16" s="147"/>
      <c r="BE16" s="322" t="s">
        <v>250</v>
      </c>
      <c r="BF16" s="443">
        <v>30.6</v>
      </c>
      <c r="BG16" s="704" t="s">
        <v>301</v>
      </c>
      <c r="BH16" s="145">
        <v>246</v>
      </c>
      <c r="BI16" s="147"/>
      <c r="BJ16" s="443">
        <v>48.6</v>
      </c>
      <c r="BK16" s="434">
        <v>15.2</v>
      </c>
      <c r="BL16" s="5"/>
      <c r="BM16" s="443">
        <v>11.9</v>
      </c>
      <c r="BN16" s="444" t="s">
        <v>300</v>
      </c>
      <c r="BO16" s="145">
        <v>239</v>
      </c>
      <c r="BP16" s="145"/>
      <c r="BQ16" s="443">
        <v>23.3</v>
      </c>
      <c r="BR16" s="432">
        <v>5.7</v>
      </c>
      <c r="BS16" s="446"/>
      <c r="BT16" s="150" t="s">
        <v>250</v>
      </c>
      <c r="BU16" s="472">
        <v>17.647058823529413</v>
      </c>
      <c r="BV16" s="447" t="s">
        <v>302</v>
      </c>
      <c r="BW16" s="145">
        <v>258</v>
      </c>
      <c r="BX16" s="446"/>
      <c r="BY16" s="438">
        <v>14.285714285714285</v>
      </c>
      <c r="BZ16" s="443">
        <v>21.73913043478261</v>
      </c>
      <c r="CB16" s="445">
        <v>43.529411764705884</v>
      </c>
      <c r="CC16" s="704" t="s">
        <v>302</v>
      </c>
      <c r="CD16" s="145">
        <v>290</v>
      </c>
      <c r="CE16" s="145"/>
      <c r="CF16" s="443">
        <v>54.285714285714285</v>
      </c>
      <c r="CG16" s="443">
        <v>32.608695652173914</v>
      </c>
      <c r="CI16" s="39" t="s">
        <v>412</v>
      </c>
      <c r="CJ16" s="448">
        <v>105618.30574488803</v>
      </c>
      <c r="CK16" s="147"/>
      <c r="CL16" s="449">
        <v>16817.162025316455</v>
      </c>
      <c r="CM16" s="147"/>
      <c r="CN16" s="449">
        <v>8194.25511197663</v>
      </c>
      <c r="CO16" s="147"/>
      <c r="CP16" s="434">
        <v>2.819408863223604</v>
      </c>
      <c r="CQ16" s="450">
        <v>140</v>
      </c>
      <c r="CR16" s="5"/>
      <c r="CS16" s="39" t="s">
        <v>673</v>
      </c>
      <c r="CT16" s="145">
        <v>6750</v>
      </c>
      <c r="CU16" s="145"/>
      <c r="CV16" s="451">
        <v>33.92</v>
      </c>
      <c r="CW16" s="451">
        <v>23.32</v>
      </c>
      <c r="CX16" s="145"/>
      <c r="CY16" s="145">
        <v>163322</v>
      </c>
      <c r="CZ16" s="145"/>
      <c r="DA16" s="425">
        <v>102680.6836574785</v>
      </c>
      <c r="DB16" s="145"/>
      <c r="DC16" s="227" t="s">
        <v>947</v>
      </c>
      <c r="DD16" s="227"/>
      <c r="DE16" s="316">
        <v>16.67</v>
      </c>
      <c r="DF16" s="147"/>
      <c r="DG16" s="316">
        <v>0</v>
      </c>
      <c r="DH16" s="218"/>
      <c r="DI16" s="316">
        <v>55.75</v>
      </c>
      <c r="DJ16" s="218"/>
      <c r="DK16" s="319" t="s">
        <v>256</v>
      </c>
      <c r="DL16" s="316">
        <v>47.4</v>
      </c>
      <c r="DM16" s="227" t="s">
        <v>242</v>
      </c>
      <c r="DN16" s="316">
        <v>1.4</v>
      </c>
      <c r="DO16" s="227" t="s">
        <v>253</v>
      </c>
      <c r="DP16" s="316">
        <v>1.1</v>
      </c>
      <c r="DQ16" s="145"/>
      <c r="DR16" s="317">
        <v>24.14</v>
      </c>
      <c r="DS16" s="147"/>
      <c r="DT16" s="316">
        <v>3.45</v>
      </c>
      <c r="DU16" s="145"/>
      <c r="DV16" s="317">
        <v>56.75</v>
      </c>
      <c r="DW16" s="317">
        <v>30.67</v>
      </c>
      <c r="DX16" s="317">
        <v>0.92</v>
      </c>
      <c r="DY16" s="218">
        <v>11.66</v>
      </c>
      <c r="DZ16" s="145"/>
      <c r="EA16" s="454">
        <v>191.2745098</v>
      </c>
      <c r="ED16" s="15"/>
    </row>
    <row r="17" spans="2:134" s="6" customFormat="1" ht="11.25">
      <c r="B17" s="55" t="s">
        <v>957</v>
      </c>
      <c r="C17" s="150" t="s">
        <v>461</v>
      </c>
      <c r="D17" s="445">
        <v>70.2</v>
      </c>
      <c r="E17" s="701" t="s">
        <v>300</v>
      </c>
      <c r="F17" s="425">
        <v>265</v>
      </c>
      <c r="G17" s="218"/>
      <c r="H17" s="445">
        <v>63.3</v>
      </c>
      <c r="I17" s="432">
        <v>75</v>
      </c>
      <c r="K17" s="432">
        <v>78.4</v>
      </c>
      <c r="L17" s="704" t="s">
        <v>299</v>
      </c>
      <c r="M17" s="145">
        <v>123</v>
      </c>
      <c r="N17" s="145"/>
      <c r="O17" s="434">
        <v>0.6</v>
      </c>
      <c r="P17" s="147">
        <v>187</v>
      </c>
      <c r="Q17" s="179"/>
      <c r="R17" s="432">
        <v>88.9</v>
      </c>
      <c r="S17" s="432">
        <v>76.7</v>
      </c>
      <c r="U17" s="445">
        <v>80.2</v>
      </c>
      <c r="V17" s="435" t="s">
        <v>300</v>
      </c>
      <c r="W17" s="436">
        <v>268</v>
      </c>
      <c r="X17" s="147"/>
      <c r="Y17" s="708">
        <v>-9.2</v>
      </c>
      <c r="Z17" s="147">
        <v>267</v>
      </c>
      <c r="AA17" s="147"/>
      <c r="AB17" s="453">
        <v>96.8</v>
      </c>
      <c r="AC17" s="443">
        <v>73.2</v>
      </c>
      <c r="AE17" s="445">
        <v>61.2</v>
      </c>
      <c r="AF17" s="706" t="s">
        <v>299</v>
      </c>
      <c r="AG17" s="145">
        <v>267</v>
      </c>
      <c r="AH17" s="145"/>
      <c r="AI17" s="445">
        <v>63.3</v>
      </c>
      <c r="AJ17" s="432">
        <v>59.7</v>
      </c>
      <c r="AL17" s="434">
        <v>13.81509434</v>
      </c>
      <c r="AM17" s="707" t="s">
        <v>300</v>
      </c>
      <c r="AN17" s="145">
        <v>162</v>
      </c>
      <c r="AO17" s="145"/>
      <c r="AP17" s="434">
        <v>-0.2</v>
      </c>
      <c r="AQ17" s="147">
        <v>87</v>
      </c>
      <c r="AR17" s="145"/>
      <c r="AS17" s="439">
        <v>15.8</v>
      </c>
      <c r="AT17" s="705">
        <v>12.9</v>
      </c>
      <c r="AU17" s="145"/>
      <c r="AV17" s="434">
        <v>1.705454549999999</v>
      </c>
      <c r="AW17" s="736">
        <v>190</v>
      </c>
      <c r="AX17" s="451" t="s">
        <v>1038</v>
      </c>
      <c r="AY17" s="145"/>
      <c r="AZ17" s="434">
        <v>0.8999999999999986</v>
      </c>
      <c r="BA17" s="737" t="s">
        <v>1038</v>
      </c>
      <c r="BB17" s="434">
        <v>1.299999999999999</v>
      </c>
      <c r="BC17" s="738" t="s">
        <v>1038</v>
      </c>
      <c r="BD17" s="147"/>
      <c r="BE17" s="322" t="s">
        <v>255</v>
      </c>
      <c r="BF17" s="443">
        <v>29</v>
      </c>
      <c r="BG17" s="704" t="s">
        <v>301</v>
      </c>
      <c r="BH17" s="145">
        <v>265</v>
      </c>
      <c r="BI17" s="147"/>
      <c r="BJ17" s="443">
        <v>53.7</v>
      </c>
      <c r="BK17" s="443">
        <v>7.6</v>
      </c>
      <c r="BM17" s="443">
        <v>7.5</v>
      </c>
      <c r="BN17" s="444" t="s">
        <v>299</v>
      </c>
      <c r="BO17" s="145">
        <v>278</v>
      </c>
      <c r="BP17" s="145"/>
      <c r="BQ17" s="443">
        <v>19.4</v>
      </c>
      <c r="BR17" s="445">
        <v>1.4</v>
      </c>
      <c r="BS17" s="446"/>
      <c r="BT17" s="150" t="s">
        <v>255</v>
      </c>
      <c r="BU17" s="438">
        <v>21.153846153846153</v>
      </c>
      <c r="BV17" s="447" t="s">
        <v>299</v>
      </c>
      <c r="BW17" s="145">
        <v>208</v>
      </c>
      <c r="BX17" s="446"/>
      <c r="BY17" s="438">
        <v>15.972222222222221</v>
      </c>
      <c r="BZ17" s="443">
        <v>28.18181818181818</v>
      </c>
      <c r="CB17" s="432">
        <v>63.84615384615384</v>
      </c>
      <c r="CC17" s="704" t="s">
        <v>301</v>
      </c>
      <c r="CD17" s="145">
        <v>166</v>
      </c>
      <c r="CE17" s="145"/>
      <c r="CF17" s="434">
        <v>72.22222222222221</v>
      </c>
      <c r="CG17" s="434">
        <v>52.72727272727272</v>
      </c>
      <c r="CI17" s="39" t="s">
        <v>461</v>
      </c>
      <c r="CJ17" s="448">
        <v>122953.2075471698</v>
      </c>
      <c r="CK17" s="147"/>
      <c r="CL17" s="449">
        <v>18633.618447199246</v>
      </c>
      <c r="CM17" s="147"/>
      <c r="CN17" s="449">
        <v>9260.377358490567</v>
      </c>
      <c r="CO17" s="147"/>
      <c r="CP17" s="443">
        <v>20.45809670199294</v>
      </c>
      <c r="CQ17" s="450">
        <v>272</v>
      </c>
      <c r="CR17" s="5"/>
      <c r="CS17" s="39" t="s">
        <v>729</v>
      </c>
      <c r="CT17" s="145">
        <v>10341</v>
      </c>
      <c r="CU17" s="145"/>
      <c r="CV17" s="451">
        <v>33.42</v>
      </c>
      <c r="CW17" s="451">
        <v>22.82</v>
      </c>
      <c r="CX17" s="145"/>
      <c r="CY17" s="145">
        <v>162939</v>
      </c>
      <c r="CZ17" s="145"/>
      <c r="DA17" s="425">
        <v>102316.51316675334</v>
      </c>
      <c r="DB17" s="145"/>
      <c r="DC17" s="227" t="s">
        <v>942</v>
      </c>
      <c r="DD17" s="227"/>
      <c r="DE17" s="316">
        <v>50.38</v>
      </c>
      <c r="DF17" s="147"/>
      <c r="DG17" s="316">
        <v>0</v>
      </c>
      <c r="DH17" s="218"/>
      <c r="DI17" s="316">
        <v>33.5</v>
      </c>
      <c r="DJ17" s="218"/>
      <c r="DK17" s="319" t="s">
        <v>256</v>
      </c>
      <c r="DL17" s="316">
        <v>17.4</v>
      </c>
      <c r="DM17" s="227" t="s">
        <v>236</v>
      </c>
      <c r="DN17" s="316">
        <v>3.6</v>
      </c>
      <c r="DO17" s="227" t="s">
        <v>225</v>
      </c>
      <c r="DP17" s="316">
        <v>1.8</v>
      </c>
      <c r="DQ17" s="145"/>
      <c r="DR17" s="317">
        <v>14.32</v>
      </c>
      <c r="DS17" s="147"/>
      <c r="DT17" s="316">
        <v>1.79</v>
      </c>
      <c r="DU17" s="145"/>
      <c r="DV17" s="317">
        <v>45.34</v>
      </c>
      <c r="DW17" s="317">
        <v>40.67</v>
      </c>
      <c r="DX17" s="317">
        <v>0.52</v>
      </c>
      <c r="DY17" s="218">
        <v>13.47</v>
      </c>
      <c r="DZ17" s="145"/>
      <c r="EA17" s="454">
        <v>207.08333333</v>
      </c>
      <c r="ED17" s="15"/>
    </row>
    <row r="18" spans="2:134" s="6" customFormat="1" ht="11.25">
      <c r="B18" s="55" t="s">
        <v>957</v>
      </c>
      <c r="C18" s="150" t="s">
        <v>485</v>
      </c>
      <c r="D18" s="445">
        <v>71.6</v>
      </c>
      <c r="E18" s="701" t="s">
        <v>302</v>
      </c>
      <c r="F18" s="455">
        <v>255</v>
      </c>
      <c r="G18" s="218"/>
      <c r="H18" s="445">
        <v>76.7</v>
      </c>
      <c r="I18" s="445">
        <v>70.5</v>
      </c>
      <c r="K18" s="430">
        <v>82.9</v>
      </c>
      <c r="L18" s="704" t="s">
        <v>300</v>
      </c>
      <c r="M18" s="154">
        <v>50</v>
      </c>
      <c r="N18" s="145"/>
      <c r="O18" s="434">
        <v>4.2</v>
      </c>
      <c r="P18" s="456">
        <v>86</v>
      </c>
      <c r="Q18" s="179"/>
      <c r="R18" s="430">
        <v>92.6</v>
      </c>
      <c r="S18" s="430">
        <v>92.2</v>
      </c>
      <c r="U18" s="432">
        <v>88.7</v>
      </c>
      <c r="V18" s="435" t="s">
        <v>299</v>
      </c>
      <c r="W18" s="436">
        <v>101</v>
      </c>
      <c r="X18" s="147"/>
      <c r="Y18" s="705">
        <v>-2.1</v>
      </c>
      <c r="Z18" s="456">
        <v>142</v>
      </c>
      <c r="AA18" s="147"/>
      <c r="AB18" s="438">
        <v>92</v>
      </c>
      <c r="AC18" s="434">
        <v>85.2</v>
      </c>
      <c r="AE18" s="445">
        <v>62.9</v>
      </c>
      <c r="AF18" s="706" t="s">
        <v>302</v>
      </c>
      <c r="AG18" s="154">
        <v>251</v>
      </c>
      <c r="AH18" s="145"/>
      <c r="AI18" s="445">
        <v>68.6</v>
      </c>
      <c r="AJ18" s="432">
        <v>61</v>
      </c>
      <c r="AL18" s="434">
        <v>13.99937107</v>
      </c>
      <c r="AM18" s="707" t="s">
        <v>300</v>
      </c>
      <c r="AN18" s="154">
        <v>114</v>
      </c>
      <c r="AO18" s="145"/>
      <c r="AP18" s="434">
        <v>-0.2</v>
      </c>
      <c r="AQ18" s="456">
        <v>87</v>
      </c>
      <c r="AR18" s="145"/>
      <c r="AS18" s="434">
        <v>15.1</v>
      </c>
      <c r="AT18" s="705">
        <v>12.9</v>
      </c>
      <c r="AU18" s="145"/>
      <c r="AV18" s="439">
        <v>0.7964862300000011</v>
      </c>
      <c r="AW18" s="736">
        <v>34</v>
      </c>
      <c r="AX18" s="451" t="s">
        <v>1038</v>
      </c>
      <c r="AY18" s="145"/>
      <c r="AZ18" s="439">
        <v>0.3000000000000007</v>
      </c>
      <c r="BA18" s="737" t="s">
        <v>1038</v>
      </c>
      <c r="BB18" s="439">
        <v>0.5999999999999996</v>
      </c>
      <c r="BC18" s="738" t="s">
        <v>1038</v>
      </c>
      <c r="BD18" s="147"/>
      <c r="BE18" s="322" t="s">
        <v>251</v>
      </c>
      <c r="BF18" s="443">
        <v>28.7</v>
      </c>
      <c r="BG18" s="704" t="s">
        <v>299</v>
      </c>
      <c r="BH18" s="154">
        <v>266</v>
      </c>
      <c r="BI18" s="147"/>
      <c r="BJ18" s="443">
        <v>41</v>
      </c>
      <c r="BK18" s="434">
        <v>16.5</v>
      </c>
      <c r="BM18" s="443">
        <v>6.9</v>
      </c>
      <c r="BN18" s="444" t="s">
        <v>299</v>
      </c>
      <c r="BO18" s="154">
        <v>282</v>
      </c>
      <c r="BP18" s="145"/>
      <c r="BQ18" s="443">
        <v>12</v>
      </c>
      <c r="BR18" s="445">
        <v>2.4</v>
      </c>
      <c r="BS18" s="446"/>
      <c r="BT18" s="150" t="s">
        <v>251</v>
      </c>
      <c r="BU18" s="438">
        <v>23.78048780487805</v>
      </c>
      <c r="BV18" s="447" t="s">
        <v>299</v>
      </c>
      <c r="BW18" s="154">
        <v>163</v>
      </c>
      <c r="BX18" s="446"/>
      <c r="BY18" s="438">
        <v>13.253012048192772</v>
      </c>
      <c r="BZ18" s="434">
        <v>35.44303797468354</v>
      </c>
      <c r="CB18" s="445">
        <v>54.87804878048781</v>
      </c>
      <c r="CC18" s="704" t="s">
        <v>299</v>
      </c>
      <c r="CD18" s="154">
        <v>266</v>
      </c>
      <c r="CE18" s="145"/>
      <c r="CF18" s="443">
        <v>63.85542168674698</v>
      </c>
      <c r="CG18" s="443">
        <v>46.835443037974684</v>
      </c>
      <c r="CI18" s="39" t="s">
        <v>485</v>
      </c>
      <c r="CJ18" s="458">
        <v>94820.91045522761</v>
      </c>
      <c r="CK18" s="147"/>
      <c r="CL18" s="459">
        <v>19797.314707353675</v>
      </c>
      <c r="CM18" s="147"/>
      <c r="CN18" s="459">
        <v>5306.553276638319</v>
      </c>
      <c r="CO18" s="147"/>
      <c r="CP18" s="439">
        <v>-5.041975900260674</v>
      </c>
      <c r="CQ18" s="460">
        <v>42</v>
      </c>
      <c r="CR18" s="5"/>
      <c r="CS18" s="39" t="s">
        <v>756</v>
      </c>
      <c r="CT18" s="154">
        <v>14559</v>
      </c>
      <c r="CU18" s="145"/>
      <c r="CV18" s="766">
        <v>33.12</v>
      </c>
      <c r="CW18" s="766">
        <v>22.52</v>
      </c>
      <c r="CX18" s="145"/>
      <c r="CY18" s="154">
        <v>185525</v>
      </c>
      <c r="CZ18" s="145"/>
      <c r="DA18" s="455">
        <v>99956.71773267949</v>
      </c>
      <c r="DB18" s="145"/>
      <c r="DC18" s="320" t="s">
        <v>940</v>
      </c>
      <c r="DD18" s="227"/>
      <c r="DE18" s="222">
        <v>0</v>
      </c>
      <c r="DF18" s="147"/>
      <c r="DG18" s="222">
        <v>1.41</v>
      </c>
      <c r="DH18" s="218"/>
      <c r="DI18" s="222">
        <v>69.91</v>
      </c>
      <c r="DJ18" s="223"/>
      <c r="DK18" s="321" t="s">
        <v>256</v>
      </c>
      <c r="DL18" s="222">
        <v>63.6</v>
      </c>
      <c r="DM18" s="320" t="s">
        <v>253</v>
      </c>
      <c r="DN18" s="222">
        <v>1.6</v>
      </c>
      <c r="DO18" s="320" t="s">
        <v>250</v>
      </c>
      <c r="DP18" s="222">
        <v>0.9</v>
      </c>
      <c r="DQ18" s="154"/>
      <c r="DR18" s="164">
        <v>25.24</v>
      </c>
      <c r="DS18" s="147"/>
      <c r="DT18" s="222">
        <v>3.45</v>
      </c>
      <c r="DU18" s="145"/>
      <c r="DV18" s="164">
        <v>51.75</v>
      </c>
      <c r="DW18" s="164">
        <v>42.1</v>
      </c>
      <c r="DX18" s="164">
        <v>0.17</v>
      </c>
      <c r="DY18" s="223">
        <v>5.99</v>
      </c>
      <c r="DZ18" s="145"/>
      <c r="EA18" s="461">
        <v>209</v>
      </c>
      <c r="ED18" s="15"/>
    </row>
    <row r="19" spans="2:134" s="6" customFormat="1" ht="11.25">
      <c r="B19" s="55" t="s">
        <v>957</v>
      </c>
      <c r="C19" s="150" t="s">
        <v>400</v>
      </c>
      <c r="D19" s="430">
        <v>85.3</v>
      </c>
      <c r="E19" s="701" t="s">
        <v>303</v>
      </c>
      <c r="F19" s="425">
        <v>11</v>
      </c>
      <c r="G19" s="218"/>
      <c r="H19" s="430">
        <v>95.5</v>
      </c>
      <c r="I19" s="430">
        <v>80.8</v>
      </c>
      <c r="K19" s="445">
        <v>71.4</v>
      </c>
      <c r="L19" s="433" t="s">
        <v>300</v>
      </c>
      <c r="M19" s="145">
        <v>247</v>
      </c>
      <c r="N19" s="145"/>
      <c r="O19" s="443">
        <v>-3.5</v>
      </c>
      <c r="P19" s="147">
        <v>251</v>
      </c>
      <c r="Q19" s="179"/>
      <c r="R19" s="432">
        <v>88.2</v>
      </c>
      <c r="S19" s="432">
        <v>76.8</v>
      </c>
      <c r="U19" s="432">
        <v>88.4</v>
      </c>
      <c r="V19" s="435" t="s">
        <v>299</v>
      </c>
      <c r="W19" s="436">
        <v>110</v>
      </c>
      <c r="X19" s="147"/>
      <c r="Y19" s="442">
        <v>-0.5</v>
      </c>
      <c r="Z19" s="147">
        <v>92</v>
      </c>
      <c r="AA19" s="147"/>
      <c r="AB19" s="472">
        <v>85.7</v>
      </c>
      <c r="AC19" s="439">
        <v>89.4</v>
      </c>
      <c r="AE19" s="430">
        <v>74.7</v>
      </c>
      <c r="AF19" s="440" t="s">
        <v>301</v>
      </c>
      <c r="AG19" s="145">
        <v>50</v>
      </c>
      <c r="AH19" s="145"/>
      <c r="AI19" s="430">
        <v>81.8</v>
      </c>
      <c r="AJ19" s="430">
        <v>71.2</v>
      </c>
      <c r="AL19" s="443">
        <v>12.81594203</v>
      </c>
      <c r="AM19" s="441" t="s">
        <v>299</v>
      </c>
      <c r="AN19" s="145">
        <v>283</v>
      </c>
      <c r="AO19" s="145"/>
      <c r="AP19" s="443">
        <v>-0.9</v>
      </c>
      <c r="AQ19" s="147">
        <v>270</v>
      </c>
      <c r="AR19" s="145"/>
      <c r="AS19" s="443">
        <v>13.6</v>
      </c>
      <c r="AT19" s="457">
        <v>12.4</v>
      </c>
      <c r="AU19" s="145"/>
      <c r="AV19" s="439">
        <v>1.0295454500000005</v>
      </c>
      <c r="AW19" s="736">
        <v>57</v>
      </c>
      <c r="AX19" s="451" t="s">
        <v>1038</v>
      </c>
      <c r="AY19" s="145"/>
      <c r="AZ19" s="434">
        <v>0.5999999999999996</v>
      </c>
      <c r="BA19" s="737" t="s">
        <v>1038</v>
      </c>
      <c r="BB19" s="434">
        <v>1.1999999999999993</v>
      </c>
      <c r="BC19" s="738" t="s">
        <v>1038</v>
      </c>
      <c r="BD19" s="147"/>
      <c r="BE19" s="292" t="s">
        <v>249</v>
      </c>
      <c r="BF19" s="443">
        <v>25.9</v>
      </c>
      <c r="BG19" s="433" t="s">
        <v>301</v>
      </c>
      <c r="BH19" s="145">
        <v>279</v>
      </c>
      <c r="BI19" s="147"/>
      <c r="BJ19" s="434">
        <v>62.5</v>
      </c>
      <c r="BK19" s="443">
        <v>10.5</v>
      </c>
      <c r="BM19" s="443">
        <v>5.8</v>
      </c>
      <c r="BN19" s="444" t="s">
        <v>300</v>
      </c>
      <c r="BO19" s="145">
        <v>284</v>
      </c>
      <c r="BP19" s="145"/>
      <c r="BQ19" s="443">
        <v>19</v>
      </c>
      <c r="BR19" s="445">
        <v>0</v>
      </c>
      <c r="BS19" s="446"/>
      <c r="BT19" s="150" t="s">
        <v>249</v>
      </c>
      <c r="BU19" s="453">
        <v>29.629629629629626</v>
      </c>
      <c r="BV19" s="447" t="s">
        <v>300</v>
      </c>
      <c r="BW19" s="145">
        <v>70</v>
      </c>
      <c r="BX19" s="446"/>
      <c r="BY19" s="453">
        <v>25</v>
      </c>
      <c r="BZ19" s="434">
        <v>31.57894736842105</v>
      </c>
      <c r="CB19" s="432">
        <v>61.111111111111114</v>
      </c>
      <c r="CC19" s="433" t="s">
        <v>301</v>
      </c>
      <c r="CD19" s="145">
        <v>213</v>
      </c>
      <c r="CE19" s="145"/>
      <c r="CF19" s="439">
        <v>87.5</v>
      </c>
      <c r="CG19" s="443">
        <v>50</v>
      </c>
      <c r="CI19" s="39" t="s">
        <v>400</v>
      </c>
      <c r="CJ19" s="448">
        <v>127696.1038961039</v>
      </c>
      <c r="CK19" s="147"/>
      <c r="CL19" s="449">
        <v>22167.657922077924</v>
      </c>
      <c r="CM19" s="147"/>
      <c r="CN19" s="449">
        <v>9246.493506493507</v>
      </c>
      <c r="CO19" s="147"/>
      <c r="CP19" s="443">
        <v>15.920468796735488</v>
      </c>
      <c r="CQ19" s="450">
        <v>259</v>
      </c>
      <c r="CR19" s="5"/>
      <c r="CS19" s="39" t="s">
        <v>824</v>
      </c>
      <c r="CT19" s="145">
        <v>5501</v>
      </c>
      <c r="CU19" s="145"/>
      <c r="CV19" s="451">
        <v>34.17</v>
      </c>
      <c r="CW19" s="451">
        <v>23.57</v>
      </c>
      <c r="CX19" s="145"/>
      <c r="CY19" s="145">
        <v>159248</v>
      </c>
      <c r="CZ19" s="145"/>
      <c r="DA19" s="425">
        <v>110323.7384169015</v>
      </c>
      <c r="DB19" s="145"/>
      <c r="DC19" s="227" t="s">
        <v>947</v>
      </c>
      <c r="DD19" s="227"/>
      <c r="DE19" s="316">
        <v>4.15</v>
      </c>
      <c r="DF19" s="147"/>
      <c r="DG19" s="316">
        <v>0</v>
      </c>
      <c r="DH19" s="218"/>
      <c r="DI19" s="316">
        <v>70.12</v>
      </c>
      <c r="DJ19" s="218"/>
      <c r="DK19" s="319" t="s">
        <v>256</v>
      </c>
      <c r="DL19" s="316">
        <v>61</v>
      </c>
      <c r="DM19" s="227" t="s">
        <v>247</v>
      </c>
      <c r="DN19" s="316">
        <v>5.4</v>
      </c>
      <c r="DO19" s="227" t="s">
        <v>250</v>
      </c>
      <c r="DP19" s="316">
        <v>1.2</v>
      </c>
      <c r="DQ19" s="145"/>
      <c r="DR19" s="317">
        <v>15.35</v>
      </c>
      <c r="DS19" s="147"/>
      <c r="DT19" s="316">
        <v>10.37</v>
      </c>
      <c r="DU19" s="145"/>
      <c r="DV19" s="317">
        <v>63.48</v>
      </c>
      <c r="DW19" s="317">
        <v>31.3</v>
      </c>
      <c r="DX19" s="317">
        <v>0</v>
      </c>
      <c r="DY19" s="218">
        <v>5.22</v>
      </c>
      <c r="DZ19" s="145"/>
      <c r="EA19" s="454">
        <v>199.24418605</v>
      </c>
      <c r="ED19" s="15"/>
    </row>
    <row r="20" spans="2:134" s="6" customFormat="1" ht="11.25">
      <c r="B20" s="55" t="s">
        <v>957</v>
      </c>
      <c r="C20" s="150" t="s">
        <v>573</v>
      </c>
      <c r="D20" s="445">
        <v>69.4</v>
      </c>
      <c r="E20" s="701" t="s">
        <v>302</v>
      </c>
      <c r="F20" s="425">
        <v>266</v>
      </c>
      <c r="G20" s="218"/>
      <c r="H20" s="445">
        <v>75</v>
      </c>
      <c r="I20" s="445">
        <v>66.7</v>
      </c>
      <c r="K20" s="430">
        <v>84.8</v>
      </c>
      <c r="L20" s="433" t="s">
        <v>301</v>
      </c>
      <c r="M20" s="145">
        <v>24</v>
      </c>
      <c r="N20" s="145"/>
      <c r="O20" s="439">
        <v>9.1</v>
      </c>
      <c r="P20" s="147">
        <v>16</v>
      </c>
      <c r="Q20" s="179"/>
      <c r="R20" s="432">
        <v>84.8</v>
      </c>
      <c r="S20" s="430">
        <v>87.1</v>
      </c>
      <c r="U20" s="445">
        <v>81.9</v>
      </c>
      <c r="V20" s="435" t="s">
        <v>300</v>
      </c>
      <c r="W20" s="436">
        <v>251</v>
      </c>
      <c r="X20" s="147"/>
      <c r="Y20" s="708">
        <v>-6.3</v>
      </c>
      <c r="Z20" s="147">
        <v>233</v>
      </c>
      <c r="AA20" s="147"/>
      <c r="AB20" s="453">
        <v>97.4</v>
      </c>
      <c r="AC20" s="443">
        <v>74.3</v>
      </c>
      <c r="AE20" s="445">
        <v>60.4</v>
      </c>
      <c r="AF20" s="440" t="s">
        <v>299</v>
      </c>
      <c r="AG20" s="145">
        <v>275</v>
      </c>
      <c r="AH20" s="145"/>
      <c r="AI20" s="432">
        <v>72.9</v>
      </c>
      <c r="AJ20" s="445">
        <v>53.8</v>
      </c>
      <c r="AL20" s="434">
        <v>13.67931034</v>
      </c>
      <c r="AM20" s="707" t="s">
        <v>300</v>
      </c>
      <c r="AN20" s="145">
        <v>189</v>
      </c>
      <c r="AO20" s="145"/>
      <c r="AP20" s="434">
        <v>-0.1</v>
      </c>
      <c r="AQ20" s="147">
        <v>61</v>
      </c>
      <c r="AR20" s="145"/>
      <c r="AS20" s="434">
        <v>14.8</v>
      </c>
      <c r="AT20" s="705">
        <v>13.1</v>
      </c>
      <c r="AU20" s="145"/>
      <c r="AV20" s="443">
        <v>2.8814306999999992</v>
      </c>
      <c r="AW20" s="736">
        <v>284</v>
      </c>
      <c r="AX20" s="451" t="s">
        <v>1038</v>
      </c>
      <c r="AY20" s="145"/>
      <c r="AZ20" s="443">
        <v>2.200000000000001</v>
      </c>
      <c r="BA20" s="737" t="s">
        <v>1038</v>
      </c>
      <c r="BB20" s="443">
        <v>3</v>
      </c>
      <c r="BC20" s="738" t="s">
        <v>1038</v>
      </c>
      <c r="BD20" s="147"/>
      <c r="BE20" s="322" t="s">
        <v>252</v>
      </c>
      <c r="BF20" s="443">
        <v>28.1</v>
      </c>
      <c r="BG20" s="704" t="s">
        <v>300</v>
      </c>
      <c r="BH20" s="145">
        <v>270</v>
      </c>
      <c r="BI20" s="147"/>
      <c r="BJ20" s="434">
        <v>58.9</v>
      </c>
      <c r="BK20" s="443">
        <v>11.5</v>
      </c>
      <c r="BM20" s="443">
        <v>9.5</v>
      </c>
      <c r="BN20" s="444" t="s">
        <v>300</v>
      </c>
      <c r="BO20" s="145">
        <v>267</v>
      </c>
      <c r="BP20" s="145"/>
      <c r="BQ20" s="443">
        <v>15.8</v>
      </c>
      <c r="BR20" s="432">
        <v>5.4</v>
      </c>
      <c r="BS20" s="446"/>
      <c r="BT20" s="150" t="s">
        <v>252</v>
      </c>
      <c r="BU20" s="438">
        <v>27.500000000000004</v>
      </c>
      <c r="BV20" s="447" t="s">
        <v>300</v>
      </c>
      <c r="BW20" s="145">
        <v>91</v>
      </c>
      <c r="BX20" s="446"/>
      <c r="BY20" s="438">
        <v>17.857142857142858</v>
      </c>
      <c r="BZ20" s="434">
        <v>32.69230769230769</v>
      </c>
      <c r="CB20" s="432">
        <v>62.5</v>
      </c>
      <c r="CC20" s="704" t="s">
        <v>301</v>
      </c>
      <c r="CD20" s="145">
        <v>196</v>
      </c>
      <c r="CE20" s="145"/>
      <c r="CF20" s="434">
        <v>78.57142857142857</v>
      </c>
      <c r="CG20" s="434">
        <v>53.84615384615385</v>
      </c>
      <c r="CI20" s="39" t="s">
        <v>573</v>
      </c>
      <c r="CJ20" s="448">
        <v>118474.98455836937</v>
      </c>
      <c r="CK20" s="147"/>
      <c r="CL20" s="449">
        <v>20848.865866166503</v>
      </c>
      <c r="CM20" s="147"/>
      <c r="CN20" s="449">
        <v>6781.099444101297</v>
      </c>
      <c r="CO20" s="147"/>
      <c r="CP20" s="443">
        <v>12.130148858988333</v>
      </c>
      <c r="CQ20" s="450">
        <v>242</v>
      </c>
      <c r="CR20" s="5"/>
      <c r="CS20" s="39" t="s">
        <v>852</v>
      </c>
      <c r="CT20" s="145">
        <v>12171</v>
      </c>
      <c r="CU20" s="145"/>
      <c r="CV20" s="451">
        <v>33.67</v>
      </c>
      <c r="CW20" s="451">
        <v>23.07</v>
      </c>
      <c r="CX20" s="145"/>
      <c r="CY20" s="145">
        <v>160128</v>
      </c>
      <c r="CZ20" s="145"/>
      <c r="DA20" s="425">
        <v>105815.82707798899</v>
      </c>
      <c r="DB20" s="145"/>
      <c r="DC20" s="227" t="s">
        <v>947</v>
      </c>
      <c r="DD20" s="227"/>
      <c r="DE20" s="316">
        <v>69.67</v>
      </c>
      <c r="DF20" s="147"/>
      <c r="DG20" s="316">
        <v>0</v>
      </c>
      <c r="DH20" s="218"/>
      <c r="DI20" s="316">
        <v>16.8</v>
      </c>
      <c r="DJ20" s="218"/>
      <c r="DK20" s="319" t="s">
        <v>256</v>
      </c>
      <c r="DL20" s="316">
        <v>7.4</v>
      </c>
      <c r="DM20" s="227" t="s">
        <v>248</v>
      </c>
      <c r="DN20" s="316">
        <v>1.2</v>
      </c>
      <c r="DO20" s="227" t="s">
        <v>269</v>
      </c>
      <c r="DP20" s="316">
        <v>1.2</v>
      </c>
      <c r="DQ20" s="145"/>
      <c r="DR20" s="317">
        <v>11.27</v>
      </c>
      <c r="DS20" s="147"/>
      <c r="DT20" s="316">
        <v>2.25</v>
      </c>
      <c r="DU20" s="145"/>
      <c r="DV20" s="317">
        <v>53.13</v>
      </c>
      <c r="DW20" s="317">
        <v>28.33</v>
      </c>
      <c r="DX20" s="317">
        <v>0.83</v>
      </c>
      <c r="DY20" s="218">
        <v>8.2</v>
      </c>
      <c r="DZ20" s="145"/>
      <c r="EA20" s="454">
        <v>205.15</v>
      </c>
      <c r="ED20" s="15"/>
    </row>
    <row r="21" spans="2:134" s="6" customFormat="1" ht="11.25">
      <c r="B21" s="55" t="s">
        <v>957</v>
      </c>
      <c r="C21" s="150" t="s">
        <v>632</v>
      </c>
      <c r="D21" s="445">
        <v>66.4</v>
      </c>
      <c r="E21" s="701" t="s">
        <v>299</v>
      </c>
      <c r="F21" s="425">
        <v>287</v>
      </c>
      <c r="G21" s="218"/>
      <c r="H21" s="445">
        <v>64.2</v>
      </c>
      <c r="I21" s="445">
        <v>68.9</v>
      </c>
      <c r="K21" s="432">
        <v>80.1</v>
      </c>
      <c r="L21" s="433" t="s">
        <v>300</v>
      </c>
      <c r="M21" s="145">
        <v>92</v>
      </c>
      <c r="N21" s="145"/>
      <c r="O21" s="434">
        <v>2.4</v>
      </c>
      <c r="P21" s="147">
        <v>131</v>
      </c>
      <c r="Q21" s="179"/>
      <c r="R21" s="445">
        <v>79.4</v>
      </c>
      <c r="S21" s="430">
        <v>86.3</v>
      </c>
      <c r="U21" s="430">
        <v>93.9</v>
      </c>
      <c r="V21" s="435" t="s">
        <v>301</v>
      </c>
      <c r="W21" s="436">
        <v>12</v>
      </c>
      <c r="X21" s="147"/>
      <c r="Y21" s="437">
        <v>3.3</v>
      </c>
      <c r="Z21" s="147">
        <v>13</v>
      </c>
      <c r="AA21" s="147"/>
      <c r="AB21" s="453">
        <v>97.4</v>
      </c>
      <c r="AC21" s="439">
        <v>94</v>
      </c>
      <c r="AE21" s="445">
        <v>64.1</v>
      </c>
      <c r="AF21" s="440" t="s">
        <v>299</v>
      </c>
      <c r="AG21" s="145">
        <v>236</v>
      </c>
      <c r="AH21" s="145"/>
      <c r="AI21" s="445">
        <v>62.7</v>
      </c>
      <c r="AJ21" s="432">
        <v>65.6</v>
      </c>
      <c r="AL21" s="434">
        <v>13.7989899</v>
      </c>
      <c r="AM21" s="441" t="s">
        <v>299</v>
      </c>
      <c r="AN21" s="145">
        <v>166</v>
      </c>
      <c r="AO21" s="145"/>
      <c r="AP21" s="434">
        <v>-0.5</v>
      </c>
      <c r="AQ21" s="147">
        <v>189</v>
      </c>
      <c r="AR21" s="145"/>
      <c r="AS21" s="434">
        <v>15.1</v>
      </c>
      <c r="AT21" s="442">
        <v>12.8</v>
      </c>
      <c r="AU21" s="145"/>
      <c r="AV21" s="434">
        <v>1.5979949900000001</v>
      </c>
      <c r="AW21" s="736">
        <v>177</v>
      </c>
      <c r="AX21" s="451" t="s">
        <v>1038</v>
      </c>
      <c r="AY21" s="145"/>
      <c r="AZ21" s="439">
        <v>0.40000000000000036</v>
      </c>
      <c r="BA21" s="737" t="s">
        <v>1038</v>
      </c>
      <c r="BB21" s="443">
        <v>2.3999999999999986</v>
      </c>
      <c r="BC21" s="738" t="s">
        <v>1038</v>
      </c>
      <c r="BD21" s="147"/>
      <c r="BE21" s="322" t="s">
        <v>253</v>
      </c>
      <c r="BF21" s="443">
        <v>28.5</v>
      </c>
      <c r="BG21" s="433" t="s">
        <v>300</v>
      </c>
      <c r="BH21" s="145">
        <v>268</v>
      </c>
      <c r="BI21" s="147"/>
      <c r="BJ21" s="443">
        <v>38</v>
      </c>
      <c r="BK21" s="434">
        <v>16.1</v>
      </c>
      <c r="BL21" s="5"/>
      <c r="BM21" s="434">
        <v>14.1</v>
      </c>
      <c r="BN21" s="444" t="s">
        <v>301</v>
      </c>
      <c r="BO21" s="145">
        <v>204</v>
      </c>
      <c r="BP21" s="145"/>
      <c r="BQ21" s="434">
        <v>30.8</v>
      </c>
      <c r="BR21" s="445">
        <v>0</v>
      </c>
      <c r="BS21" s="446"/>
      <c r="BT21" s="150" t="s">
        <v>253</v>
      </c>
      <c r="BU21" s="438">
        <v>25.203252032520325</v>
      </c>
      <c r="BV21" s="822" t="s">
        <v>300</v>
      </c>
      <c r="BW21" s="782">
        <v>137</v>
      </c>
      <c r="BX21" s="446"/>
      <c r="BY21" s="432">
        <v>12</v>
      </c>
      <c r="BZ21" s="434">
        <v>40.32258064516129</v>
      </c>
      <c r="CB21" s="823">
        <v>58.536585365853654</v>
      </c>
      <c r="CC21" s="822" t="s">
        <v>300</v>
      </c>
      <c r="CD21" s="782">
        <v>236</v>
      </c>
      <c r="CE21" s="145"/>
      <c r="CF21" s="443">
        <v>66</v>
      </c>
      <c r="CG21" s="434">
        <v>56.451612903225815</v>
      </c>
      <c r="CI21" s="39" t="s">
        <v>632</v>
      </c>
      <c r="CJ21" s="448">
        <v>122887.87185354691</v>
      </c>
      <c r="CK21" s="147"/>
      <c r="CL21" s="449">
        <v>20184.681824109135</v>
      </c>
      <c r="CM21" s="147"/>
      <c r="CN21" s="449">
        <v>8802.364607170099</v>
      </c>
      <c r="CO21" s="147"/>
      <c r="CP21" s="443">
        <v>21.06245727496379</v>
      </c>
      <c r="CQ21" s="450">
        <v>276</v>
      </c>
      <c r="CR21" s="5"/>
      <c r="CS21" s="39" t="s">
        <v>918</v>
      </c>
      <c r="CT21" s="145">
        <v>10259</v>
      </c>
      <c r="CU21" s="145"/>
      <c r="CV21" s="451">
        <v>33.17</v>
      </c>
      <c r="CW21" s="451">
        <v>22.57</v>
      </c>
      <c r="CX21" s="145"/>
      <c r="CY21" s="145">
        <v>177984</v>
      </c>
      <c r="CZ21" s="145"/>
      <c r="DA21" s="425">
        <v>101536.68895303614</v>
      </c>
      <c r="DB21" s="145"/>
      <c r="DC21" s="227" t="s">
        <v>942</v>
      </c>
      <c r="DD21" s="227"/>
      <c r="DE21" s="316">
        <v>48.58</v>
      </c>
      <c r="DF21" s="147"/>
      <c r="DG21" s="316">
        <v>0</v>
      </c>
      <c r="DH21" s="218"/>
      <c r="DI21" s="316">
        <v>27.25</v>
      </c>
      <c r="DJ21" s="218"/>
      <c r="DK21" s="319" t="s">
        <v>256</v>
      </c>
      <c r="DL21" s="316">
        <v>22</v>
      </c>
      <c r="DM21" s="227" t="s">
        <v>254</v>
      </c>
      <c r="DN21" s="316">
        <v>0.9</v>
      </c>
      <c r="DO21" s="227" t="s">
        <v>250</v>
      </c>
      <c r="DP21" s="316">
        <v>0.7</v>
      </c>
      <c r="DQ21" s="145"/>
      <c r="DR21" s="317">
        <v>20.62</v>
      </c>
      <c r="DS21" s="147"/>
      <c r="DT21" s="316">
        <v>3.55</v>
      </c>
      <c r="DU21" s="145"/>
      <c r="DV21" s="317">
        <v>43.5</v>
      </c>
      <c r="DW21" s="317">
        <v>50.35</v>
      </c>
      <c r="DX21" s="317">
        <v>1.42</v>
      </c>
      <c r="DY21" s="218">
        <v>4.73</v>
      </c>
      <c r="DZ21" s="145"/>
      <c r="EA21" s="454">
        <v>210.69343066</v>
      </c>
      <c r="ED21" s="15"/>
    </row>
    <row r="22" spans="2:134" s="6" customFormat="1" ht="11.25">
      <c r="B22" s="55" t="s">
        <v>957</v>
      </c>
      <c r="C22" s="150" t="s">
        <v>645</v>
      </c>
      <c r="D22" s="432">
        <v>79.3</v>
      </c>
      <c r="E22" s="701" t="s">
        <v>299</v>
      </c>
      <c r="F22" s="455">
        <v>114</v>
      </c>
      <c r="G22" s="218"/>
      <c r="H22" s="432">
        <v>80.3</v>
      </c>
      <c r="I22" s="432">
        <v>77.4</v>
      </c>
      <c r="K22" s="430">
        <v>81.9</v>
      </c>
      <c r="L22" s="704" t="s">
        <v>300</v>
      </c>
      <c r="M22" s="154">
        <v>58</v>
      </c>
      <c r="N22" s="145"/>
      <c r="O22" s="439">
        <v>7.6</v>
      </c>
      <c r="P22" s="456">
        <v>23</v>
      </c>
      <c r="Q22" s="179"/>
      <c r="R22" s="430">
        <v>93</v>
      </c>
      <c r="S22" s="430">
        <v>85.2</v>
      </c>
      <c r="U22" s="430">
        <v>90.2</v>
      </c>
      <c r="V22" s="435" t="s">
        <v>301</v>
      </c>
      <c r="W22" s="436">
        <v>62</v>
      </c>
      <c r="X22" s="147"/>
      <c r="Y22" s="718">
        <v>1</v>
      </c>
      <c r="Z22" s="456">
        <v>52</v>
      </c>
      <c r="AA22" s="147"/>
      <c r="AB22" s="438">
        <v>91.9</v>
      </c>
      <c r="AC22" s="439">
        <v>87.4</v>
      </c>
      <c r="AE22" s="432">
        <v>71.9</v>
      </c>
      <c r="AF22" s="706" t="s">
        <v>300</v>
      </c>
      <c r="AG22" s="154">
        <v>102</v>
      </c>
      <c r="AH22" s="145"/>
      <c r="AI22" s="432">
        <v>74.1</v>
      </c>
      <c r="AJ22" s="432">
        <v>68.1</v>
      </c>
      <c r="AL22" s="434">
        <v>14.2135489</v>
      </c>
      <c r="AM22" s="707" t="s">
        <v>300</v>
      </c>
      <c r="AN22" s="154">
        <v>60</v>
      </c>
      <c r="AO22" s="145"/>
      <c r="AP22" s="434">
        <v>-0.1</v>
      </c>
      <c r="AQ22" s="456">
        <v>61</v>
      </c>
      <c r="AR22" s="145"/>
      <c r="AS22" s="434">
        <v>15</v>
      </c>
      <c r="AT22" s="705">
        <v>13</v>
      </c>
      <c r="AU22" s="145"/>
      <c r="AV22" s="434">
        <v>1.3479664499999995</v>
      </c>
      <c r="AW22" s="736">
        <v>125</v>
      </c>
      <c r="AX22" s="451" t="s">
        <v>1038</v>
      </c>
      <c r="AY22" s="145"/>
      <c r="AZ22" s="434">
        <v>1.0999999999999996</v>
      </c>
      <c r="BA22" s="737" t="s">
        <v>1038</v>
      </c>
      <c r="BB22" s="434">
        <v>1.299999999999999</v>
      </c>
      <c r="BC22" s="738" t="s">
        <v>1038</v>
      </c>
      <c r="BD22" s="147"/>
      <c r="BE22" s="322" t="s">
        <v>256</v>
      </c>
      <c r="BF22" s="434">
        <v>34.1</v>
      </c>
      <c r="BG22" s="704" t="s">
        <v>299</v>
      </c>
      <c r="BH22" s="154">
        <v>216</v>
      </c>
      <c r="BI22" s="147"/>
      <c r="BJ22" s="443">
        <v>45.5</v>
      </c>
      <c r="BK22" s="434">
        <v>17.2</v>
      </c>
      <c r="BM22" s="443">
        <v>11.5</v>
      </c>
      <c r="BN22" s="444" t="s">
        <v>300</v>
      </c>
      <c r="BO22" s="154">
        <v>243</v>
      </c>
      <c r="BP22" s="145"/>
      <c r="BQ22" s="443">
        <v>15.2</v>
      </c>
      <c r="BR22" s="432">
        <v>5.3</v>
      </c>
      <c r="BS22" s="446"/>
      <c r="BT22" s="150" t="s">
        <v>256</v>
      </c>
      <c r="BU22" s="438">
        <v>23.652173913043477</v>
      </c>
      <c r="BV22" s="447" t="s">
        <v>300</v>
      </c>
      <c r="BW22" s="154">
        <v>167</v>
      </c>
      <c r="BX22" s="446"/>
      <c r="BY22" s="438">
        <v>17.784256559766764</v>
      </c>
      <c r="BZ22" s="434">
        <v>32.158590308370044</v>
      </c>
      <c r="CB22" s="445">
        <v>56.69565217391305</v>
      </c>
      <c r="CC22" s="704" t="s">
        <v>299</v>
      </c>
      <c r="CD22" s="154">
        <v>249</v>
      </c>
      <c r="CE22" s="145"/>
      <c r="CF22" s="443">
        <v>59.7667638483965</v>
      </c>
      <c r="CG22" s="434">
        <v>51.98237885462555</v>
      </c>
      <c r="CI22" s="39" t="s">
        <v>645</v>
      </c>
      <c r="CJ22" s="458">
        <v>87033.36563754673</v>
      </c>
      <c r="CK22" s="147"/>
      <c r="CL22" s="459">
        <v>5474.371424615806</v>
      </c>
      <c r="CM22" s="147"/>
      <c r="CN22" s="459">
        <v>2995.0159213623147</v>
      </c>
      <c r="CO22" s="147"/>
      <c r="CP22" s="439">
        <v>-4.744684455385551</v>
      </c>
      <c r="CQ22" s="460">
        <v>46</v>
      </c>
      <c r="CR22" s="5"/>
      <c r="CS22" s="39" t="s">
        <v>933</v>
      </c>
      <c r="CT22" s="154">
        <v>59373</v>
      </c>
      <c r="CU22" s="145"/>
      <c r="CV22" s="766">
        <v>32.97</v>
      </c>
      <c r="CW22" s="766">
        <v>22.37</v>
      </c>
      <c r="CX22" s="145"/>
      <c r="CY22" s="154">
        <v>184086</v>
      </c>
      <c r="CZ22" s="145"/>
      <c r="DA22" s="455">
        <v>91412.78653567955</v>
      </c>
      <c r="DB22" s="145"/>
      <c r="DC22" s="320" t="s">
        <v>946</v>
      </c>
      <c r="DD22" s="227"/>
      <c r="DE22" s="222">
        <v>69.62</v>
      </c>
      <c r="DF22" s="147"/>
      <c r="DG22" s="222">
        <v>22.1</v>
      </c>
      <c r="DH22" s="218"/>
      <c r="DI22" s="222">
        <v>4.83</v>
      </c>
      <c r="DJ22" s="223"/>
      <c r="DK22" s="321" t="s">
        <v>253</v>
      </c>
      <c r="DL22" s="222">
        <v>0.9</v>
      </c>
      <c r="DM22" s="320" t="s">
        <v>254</v>
      </c>
      <c r="DN22" s="222">
        <v>0.6</v>
      </c>
      <c r="DO22" s="320" t="s">
        <v>250</v>
      </c>
      <c r="DP22" s="222">
        <v>0.4</v>
      </c>
      <c r="DQ22" s="154"/>
      <c r="DR22" s="164">
        <v>1.55</v>
      </c>
      <c r="DS22" s="147"/>
      <c r="DT22" s="222">
        <v>1.9</v>
      </c>
      <c r="DU22" s="145"/>
      <c r="DV22" s="164">
        <v>37.95</v>
      </c>
      <c r="DW22" s="164">
        <v>54.85</v>
      </c>
      <c r="DX22" s="164">
        <v>0.45</v>
      </c>
      <c r="DY22" s="223">
        <v>6.75</v>
      </c>
      <c r="DZ22" s="145"/>
      <c r="EA22" s="461">
        <v>214.93793103</v>
      </c>
      <c r="ED22" s="15"/>
    </row>
    <row r="23" spans="2:134" s="470" customFormat="1" ht="11.25">
      <c r="B23" s="694"/>
      <c r="C23" s="695" t="s">
        <v>966</v>
      </c>
      <c r="D23" s="685">
        <v>75.3625</v>
      </c>
      <c r="E23" s="685"/>
      <c r="F23" s="685"/>
      <c r="G23" s="685"/>
      <c r="H23" s="685">
        <v>78.3625</v>
      </c>
      <c r="I23" s="685">
        <v>74.2875</v>
      </c>
      <c r="J23" s="685"/>
      <c r="K23" s="685">
        <v>79.44999999999999</v>
      </c>
      <c r="L23" s="685"/>
      <c r="M23" s="685"/>
      <c r="N23" s="685"/>
      <c r="O23" s="685">
        <v>3.075</v>
      </c>
      <c r="P23" s="685"/>
      <c r="Q23" s="685"/>
      <c r="R23" s="685">
        <v>86.2875</v>
      </c>
      <c r="S23" s="685">
        <v>83.58749999999999</v>
      </c>
      <c r="T23" s="685"/>
      <c r="U23" s="685">
        <v>87.7125</v>
      </c>
      <c r="V23" s="685"/>
      <c r="W23" s="685"/>
      <c r="X23" s="685"/>
      <c r="Y23" s="685">
        <v>-1.7125</v>
      </c>
      <c r="Z23" s="685"/>
      <c r="AA23" s="685"/>
      <c r="AB23" s="685">
        <v>93.4875</v>
      </c>
      <c r="AC23" s="685">
        <v>84.53750000000001</v>
      </c>
      <c r="AD23" s="685"/>
      <c r="AE23" s="685">
        <v>67.11249999999998</v>
      </c>
      <c r="AF23" s="685"/>
      <c r="AG23" s="685"/>
      <c r="AH23" s="685"/>
      <c r="AI23" s="685">
        <v>72.85</v>
      </c>
      <c r="AJ23" s="685">
        <v>63.837500000000006</v>
      </c>
      <c r="AK23" s="685"/>
      <c r="AL23" s="685">
        <v>13.619672945000001</v>
      </c>
      <c r="AM23" s="685"/>
      <c r="AN23" s="685"/>
      <c r="AO23" s="685"/>
      <c r="AP23" s="685">
        <v>-0.41250000000000003</v>
      </c>
      <c r="AQ23" s="685"/>
      <c r="AR23" s="685"/>
      <c r="AS23" s="685">
        <v>14.899999999999999</v>
      </c>
      <c r="AT23" s="685">
        <v>12.725</v>
      </c>
      <c r="AU23" s="685"/>
      <c r="AV23" s="685">
        <v>1.584671035</v>
      </c>
      <c r="AW23" s="685"/>
      <c r="AX23" s="685"/>
      <c r="AY23" s="685"/>
      <c r="AZ23" s="685">
        <v>1.0625</v>
      </c>
      <c r="BA23" s="685"/>
      <c r="BB23" s="685">
        <v>1.4374999999999993</v>
      </c>
      <c r="BC23" s="685"/>
      <c r="BD23" s="685"/>
      <c r="BE23" s="685"/>
      <c r="BF23" s="685">
        <v>29.1375</v>
      </c>
      <c r="BG23" s="685"/>
      <c r="BH23" s="685"/>
      <c r="BI23" s="685" t="e">
        <v>#DIV/0!</v>
      </c>
      <c r="BJ23" s="685">
        <v>48.525</v>
      </c>
      <c r="BK23" s="685">
        <v>13.387500000000001</v>
      </c>
      <c r="BL23" s="685"/>
      <c r="BM23" s="685">
        <v>9.649999999999999</v>
      </c>
      <c r="BN23" s="685"/>
      <c r="BO23" s="685"/>
      <c r="BP23" s="685"/>
      <c r="BQ23" s="685">
        <v>18.599999999999998</v>
      </c>
      <c r="BR23" s="685">
        <v>3.4</v>
      </c>
      <c r="BS23" s="685"/>
      <c r="BT23" s="685"/>
      <c r="BU23" s="685">
        <v>24.436190660065495</v>
      </c>
      <c r="BV23" s="685"/>
      <c r="BW23" s="685"/>
      <c r="BX23" s="685"/>
      <c r="BY23" s="685">
        <v>17.29682127440764</v>
      </c>
      <c r="BZ23" s="685">
        <v>32.06142657569305</v>
      </c>
      <c r="CA23" s="685"/>
      <c r="CB23" s="685">
        <v>57.18840243156021</v>
      </c>
      <c r="CC23" s="685"/>
      <c r="CD23" s="685"/>
      <c r="CE23" s="685"/>
      <c r="CF23" s="685">
        <v>24.436190660065495</v>
      </c>
      <c r="CG23" s="685">
        <v>48.13456962767832</v>
      </c>
      <c r="CH23" s="685"/>
      <c r="CI23" s="685"/>
      <c r="CJ23" s="689">
        <v>111663.15185114143</v>
      </c>
      <c r="CK23" s="689"/>
      <c r="CL23" s="689">
        <v>17956.532671736375</v>
      </c>
      <c r="CM23" s="689"/>
      <c r="CN23" s="689">
        <v>7534.583856767463</v>
      </c>
      <c r="CO23" s="685" t="e">
        <v>#DIV/0!</v>
      </c>
      <c r="CP23" s="685">
        <v>9.32291659239118</v>
      </c>
      <c r="CQ23" s="685"/>
      <c r="CR23" s="685"/>
      <c r="CS23" s="685"/>
      <c r="CT23" s="689">
        <v>15787.375</v>
      </c>
      <c r="CU23" s="685"/>
      <c r="CV23" s="688">
        <v>33.48875000000001</v>
      </c>
      <c r="CW23" s="688">
        <v>22.888749999999998</v>
      </c>
      <c r="CX23" s="685"/>
      <c r="CY23" s="689">
        <v>169087.625</v>
      </c>
      <c r="CZ23" s="685"/>
      <c r="DA23" s="689">
        <v>101984.1475027129</v>
      </c>
      <c r="DB23" s="685"/>
      <c r="DC23" s="685"/>
      <c r="DD23" s="685"/>
      <c r="DE23" s="685">
        <v>33.6</v>
      </c>
      <c r="DF23" s="685"/>
      <c r="DG23" s="685">
        <v>2.93875</v>
      </c>
      <c r="DH23" s="685"/>
      <c r="DI23" s="697">
        <v>42.845</v>
      </c>
      <c r="DJ23" s="685"/>
      <c r="DK23" s="685"/>
      <c r="DL23" s="685"/>
      <c r="DM23" s="685"/>
      <c r="DN23" s="685"/>
      <c r="DO23" s="685"/>
      <c r="DP23" s="685"/>
      <c r="DQ23" s="685"/>
      <c r="DR23" s="685">
        <v>16.495</v>
      </c>
      <c r="DS23" s="685"/>
      <c r="DT23" s="685">
        <v>4.11875</v>
      </c>
      <c r="DU23" s="685"/>
      <c r="DV23" s="685">
        <v>50.42875</v>
      </c>
      <c r="DW23" s="685">
        <v>39.806250000000006</v>
      </c>
      <c r="DX23" s="685">
        <v>0.5775</v>
      </c>
      <c r="DY23" s="685">
        <v>8</v>
      </c>
      <c r="DZ23" s="685"/>
      <c r="EA23" s="688">
        <v>206.30121333250003</v>
      </c>
      <c r="ED23" s="166"/>
    </row>
    <row r="24" spans="100:133" ht="12.75">
      <c r="CV24" s="819"/>
      <c r="CW24" s="819"/>
      <c r="EC24"/>
    </row>
    <row r="25" spans="100:101" ht="12.75">
      <c r="CV25" s="819"/>
      <c r="CW25" s="819"/>
    </row>
    <row r="26" spans="100:101" ht="12.75">
      <c r="CV26" s="819"/>
      <c r="CW26" s="819"/>
    </row>
    <row r="27" spans="100:101" ht="12.75">
      <c r="CV27" s="819"/>
      <c r="CW27" s="819"/>
    </row>
    <row r="28" spans="100:101" ht="12.75">
      <c r="CV28" s="819"/>
      <c r="CW28" s="819"/>
    </row>
    <row r="29" spans="100:101" ht="12.75">
      <c r="CV29" s="819"/>
      <c r="CW29" s="819"/>
    </row>
    <row r="30" spans="49:101" ht="12.75">
      <c r="AW30" s="226"/>
      <c r="CV30" s="819"/>
      <c r="CW30" s="819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28" sqref="BU28:CG28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2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6.5" thickBot="1">
      <c r="B1" s="5"/>
      <c r="C1" s="6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4:134" ht="18">
      <c r="D2" s="7" t="s">
        <v>985</v>
      </c>
      <c r="E2" s="7"/>
      <c r="F2" s="8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09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210" t="s">
        <v>360</v>
      </c>
      <c r="CK3" s="207"/>
      <c r="CL3" s="207"/>
      <c r="CM3" s="207"/>
      <c r="CN3" s="207"/>
      <c r="CO3" s="207"/>
      <c r="CP3" s="207"/>
      <c r="CQ3" s="207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801" t="s">
        <v>326</v>
      </c>
      <c r="CM6" s="802"/>
      <c r="CN6" s="801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803" t="s">
        <v>330</v>
      </c>
      <c r="CM7" s="804"/>
      <c r="CN7" s="803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802"/>
      <c r="CM8" s="805"/>
      <c r="CN8" s="803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11" t="s">
        <v>297</v>
      </c>
      <c r="DS11" s="105"/>
      <c r="DT11" s="10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23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23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55" t="s">
        <v>470</v>
      </c>
      <c r="C15" s="150" t="s">
        <v>366</v>
      </c>
      <c r="D15" s="432">
        <v>81</v>
      </c>
      <c r="E15" s="701" t="s">
        <v>300</v>
      </c>
      <c r="F15" s="425">
        <v>83</v>
      </c>
      <c r="G15" s="218"/>
      <c r="H15" s="432">
        <v>82.1</v>
      </c>
      <c r="I15" s="430">
        <v>80.5</v>
      </c>
      <c r="K15" s="430">
        <v>84</v>
      </c>
      <c r="L15" s="704" t="s">
        <v>301</v>
      </c>
      <c r="M15" s="145">
        <v>36</v>
      </c>
      <c r="N15" s="145"/>
      <c r="O15" s="439">
        <v>4.9</v>
      </c>
      <c r="P15" s="147">
        <v>71</v>
      </c>
      <c r="Q15" s="179"/>
      <c r="R15" s="430">
        <v>92.5</v>
      </c>
      <c r="S15" s="430">
        <v>86.1</v>
      </c>
      <c r="U15" s="432">
        <v>85.4</v>
      </c>
      <c r="V15" s="435" t="s">
        <v>299</v>
      </c>
      <c r="W15" s="436">
        <v>193</v>
      </c>
      <c r="X15" s="147"/>
      <c r="Y15" s="708">
        <v>-5.7</v>
      </c>
      <c r="Z15" s="147">
        <v>228</v>
      </c>
      <c r="AA15" s="147"/>
      <c r="AB15" s="453">
        <v>97.1</v>
      </c>
      <c r="AC15" s="434">
        <v>79.7</v>
      </c>
      <c r="AE15" s="432">
        <v>71.1</v>
      </c>
      <c r="AF15" s="706" t="s">
        <v>299</v>
      </c>
      <c r="AG15" s="145">
        <v>120</v>
      </c>
      <c r="AH15" s="145"/>
      <c r="AI15" s="430">
        <v>82.1</v>
      </c>
      <c r="AJ15" s="432">
        <v>65.9</v>
      </c>
      <c r="AL15" s="434">
        <v>14.12553398</v>
      </c>
      <c r="AM15" s="707" t="s">
        <v>300</v>
      </c>
      <c r="AN15" s="145">
        <v>80</v>
      </c>
      <c r="AO15" s="145"/>
      <c r="AP15" s="439">
        <v>0</v>
      </c>
      <c r="AQ15" s="147">
        <v>43</v>
      </c>
      <c r="AR15" s="145"/>
      <c r="AS15" s="434">
        <v>15.3</v>
      </c>
      <c r="AT15" s="718">
        <v>13.6</v>
      </c>
      <c r="AU15" s="145"/>
      <c r="AV15" s="443">
        <v>1.9696981099999995</v>
      </c>
      <c r="AW15" s="736">
        <v>234</v>
      </c>
      <c r="AX15" s="451" t="s">
        <v>1038</v>
      </c>
      <c r="AY15" s="145"/>
      <c r="AZ15" s="443">
        <v>2.8999999999999986</v>
      </c>
      <c r="BA15" s="737" t="s">
        <v>1038</v>
      </c>
      <c r="BB15" s="434">
        <v>1.5</v>
      </c>
      <c r="BC15" s="738" t="s">
        <v>1038</v>
      </c>
      <c r="BD15" s="147"/>
      <c r="BE15" s="322" t="s">
        <v>53</v>
      </c>
      <c r="BF15" s="443">
        <v>30.1</v>
      </c>
      <c r="BG15" s="704" t="s">
        <v>300</v>
      </c>
      <c r="BH15" s="145">
        <v>253</v>
      </c>
      <c r="BI15" s="147"/>
      <c r="BJ15" s="443">
        <v>55.6</v>
      </c>
      <c r="BK15" s="434">
        <v>15.2</v>
      </c>
      <c r="BM15" s="443">
        <v>7.8</v>
      </c>
      <c r="BN15" s="444" t="s">
        <v>299</v>
      </c>
      <c r="BO15" s="145">
        <v>276</v>
      </c>
      <c r="BP15" s="145"/>
      <c r="BQ15" s="443">
        <v>17.6</v>
      </c>
      <c r="BR15" s="445">
        <v>2.9</v>
      </c>
      <c r="BS15" s="446"/>
      <c r="BT15" s="150" t="s">
        <v>53</v>
      </c>
      <c r="BU15" s="438">
        <v>26.21359223300971</v>
      </c>
      <c r="BV15" s="447" t="s">
        <v>302</v>
      </c>
      <c r="BW15" s="145">
        <v>117</v>
      </c>
      <c r="BX15" s="446"/>
      <c r="BY15" s="472">
        <v>5.555555555555555</v>
      </c>
      <c r="BZ15" s="434">
        <v>37.878787878787875</v>
      </c>
      <c r="CB15" s="432">
        <v>66.99029126213593</v>
      </c>
      <c r="CC15" s="704" t="s">
        <v>299</v>
      </c>
      <c r="CD15" s="145">
        <v>113</v>
      </c>
      <c r="CE15" s="145"/>
      <c r="CF15" s="434">
        <v>75</v>
      </c>
      <c r="CG15" s="434">
        <v>62.121212121212125</v>
      </c>
      <c r="CI15" s="39" t="s">
        <v>366</v>
      </c>
      <c r="CJ15" s="448">
        <v>101958.44875346261</v>
      </c>
      <c r="CK15" s="147"/>
      <c r="CL15" s="449">
        <v>20442.341735918744</v>
      </c>
      <c r="CM15" s="147"/>
      <c r="CN15" s="449">
        <v>6364.358264081256</v>
      </c>
      <c r="CO15" s="147"/>
      <c r="CP15" s="434">
        <v>4.666256354153759</v>
      </c>
      <c r="CQ15" s="450">
        <v>162</v>
      </c>
      <c r="CR15" s="5"/>
      <c r="CS15" s="39" t="s">
        <v>653</v>
      </c>
      <c r="CT15" s="145">
        <v>6415</v>
      </c>
      <c r="CU15" s="145"/>
      <c r="CV15" s="451">
        <v>32.9</v>
      </c>
      <c r="CW15" s="451">
        <v>22.23</v>
      </c>
      <c r="CX15" s="145"/>
      <c r="CY15" s="145">
        <v>185165</v>
      </c>
      <c r="CZ15" s="145"/>
      <c r="DA15" s="425">
        <v>97677.29238472194</v>
      </c>
      <c r="DB15" s="145"/>
      <c r="DC15" s="227" t="s">
        <v>940</v>
      </c>
      <c r="DD15" s="227"/>
      <c r="DE15" s="316">
        <v>0</v>
      </c>
      <c r="DF15" s="147"/>
      <c r="DG15" s="316">
        <v>4.79</v>
      </c>
      <c r="DH15" s="218"/>
      <c r="DI15" s="316">
        <v>72.16</v>
      </c>
      <c r="DJ15" s="218"/>
      <c r="DK15" s="319" t="s">
        <v>65</v>
      </c>
      <c r="DL15" s="316">
        <v>35.9</v>
      </c>
      <c r="DM15" s="227" t="s">
        <v>59</v>
      </c>
      <c r="DN15" s="316">
        <v>18.9</v>
      </c>
      <c r="DO15" s="227" t="s">
        <v>64</v>
      </c>
      <c r="DP15" s="316">
        <v>10.2</v>
      </c>
      <c r="DQ15" s="145"/>
      <c r="DR15" s="317">
        <v>16.17</v>
      </c>
      <c r="DS15" s="147"/>
      <c r="DT15" s="316">
        <v>6.89</v>
      </c>
      <c r="DU15" s="145"/>
      <c r="DV15" s="317">
        <v>61.11</v>
      </c>
      <c r="DW15" s="317">
        <v>31.94</v>
      </c>
      <c r="DX15" s="317">
        <v>0.35</v>
      </c>
      <c r="DY15" s="218">
        <v>6.6</v>
      </c>
      <c r="DZ15" s="145"/>
      <c r="EA15" s="454">
        <v>209.95867769</v>
      </c>
      <c r="EC15" s="15"/>
      <c r="ED15" s="15"/>
    </row>
    <row r="16" spans="2:134" s="6" customFormat="1" ht="11.25">
      <c r="B16" s="55" t="s">
        <v>470</v>
      </c>
      <c r="C16" s="150" t="s">
        <v>419</v>
      </c>
      <c r="D16" s="430">
        <v>82.5</v>
      </c>
      <c r="E16" s="701" t="s">
        <v>299</v>
      </c>
      <c r="F16" s="455">
        <v>55</v>
      </c>
      <c r="G16" s="218"/>
      <c r="H16" s="432">
        <v>83.5</v>
      </c>
      <c r="I16" s="430">
        <v>81.4</v>
      </c>
      <c r="K16" s="430">
        <v>86.4</v>
      </c>
      <c r="L16" s="704" t="s">
        <v>300</v>
      </c>
      <c r="M16" s="154">
        <v>12</v>
      </c>
      <c r="N16" s="145"/>
      <c r="O16" s="439">
        <v>10.6</v>
      </c>
      <c r="P16" s="456">
        <v>9</v>
      </c>
      <c r="Q16" s="179"/>
      <c r="R16" s="430">
        <v>94</v>
      </c>
      <c r="S16" s="430">
        <v>93.3</v>
      </c>
      <c r="U16" s="430">
        <v>91.1</v>
      </c>
      <c r="V16" s="435" t="s">
        <v>299</v>
      </c>
      <c r="W16" s="436">
        <v>41</v>
      </c>
      <c r="X16" s="147"/>
      <c r="Y16" s="718">
        <v>2</v>
      </c>
      <c r="Z16" s="456">
        <v>35</v>
      </c>
      <c r="AA16" s="147"/>
      <c r="AB16" s="453">
        <v>98.9</v>
      </c>
      <c r="AC16" s="434">
        <v>85.1</v>
      </c>
      <c r="AE16" s="430">
        <v>77.9</v>
      </c>
      <c r="AF16" s="706" t="s">
        <v>299</v>
      </c>
      <c r="AG16" s="154">
        <v>17</v>
      </c>
      <c r="AH16" s="145"/>
      <c r="AI16" s="430">
        <v>84.9</v>
      </c>
      <c r="AJ16" s="430">
        <v>70.6</v>
      </c>
      <c r="AL16" s="439">
        <v>14.56366492</v>
      </c>
      <c r="AM16" s="707" t="s">
        <v>300</v>
      </c>
      <c r="AN16" s="154">
        <v>20</v>
      </c>
      <c r="AO16" s="145"/>
      <c r="AP16" s="439">
        <v>0.5</v>
      </c>
      <c r="AQ16" s="456">
        <v>5</v>
      </c>
      <c r="AR16" s="145"/>
      <c r="AS16" s="439">
        <v>15.8</v>
      </c>
      <c r="AT16" s="718">
        <v>13.5</v>
      </c>
      <c r="AU16" s="145"/>
      <c r="AV16" s="434">
        <v>1.3020846199999987</v>
      </c>
      <c r="AW16" s="736">
        <v>114</v>
      </c>
      <c r="AX16" s="451" t="s">
        <v>1038</v>
      </c>
      <c r="AY16" s="145"/>
      <c r="AZ16" s="439">
        <v>0.40000000000000036</v>
      </c>
      <c r="BA16" s="737" t="s">
        <v>1038</v>
      </c>
      <c r="BB16" s="443">
        <v>1.9000000000000004</v>
      </c>
      <c r="BC16" s="738" t="s">
        <v>1038</v>
      </c>
      <c r="BD16" s="147"/>
      <c r="BE16" s="322" t="s">
        <v>64</v>
      </c>
      <c r="BF16" s="443">
        <v>33.9</v>
      </c>
      <c r="BG16" s="704" t="s">
        <v>299</v>
      </c>
      <c r="BH16" s="154">
        <v>218</v>
      </c>
      <c r="BI16" s="147"/>
      <c r="BJ16" s="434">
        <v>60.2</v>
      </c>
      <c r="BK16" s="443">
        <v>10.5</v>
      </c>
      <c r="BM16" s="434">
        <v>15.2</v>
      </c>
      <c r="BN16" s="444" t="s">
        <v>300</v>
      </c>
      <c r="BO16" s="154">
        <v>189</v>
      </c>
      <c r="BP16" s="145"/>
      <c r="BQ16" s="434">
        <v>25.3</v>
      </c>
      <c r="BR16" s="432">
        <v>5.3</v>
      </c>
      <c r="BS16" s="446"/>
      <c r="BT16" s="150" t="s">
        <v>64</v>
      </c>
      <c r="BU16" s="438">
        <v>23.853211009174313</v>
      </c>
      <c r="BV16" s="447" t="s">
        <v>299</v>
      </c>
      <c r="BW16" s="154">
        <v>162</v>
      </c>
      <c r="BX16" s="446"/>
      <c r="BY16" s="438">
        <v>13.592233009708737</v>
      </c>
      <c r="BZ16" s="434">
        <v>32.45614035087719</v>
      </c>
      <c r="CB16" s="432">
        <v>63.76146788990825</v>
      </c>
      <c r="CC16" s="704" t="s">
        <v>299</v>
      </c>
      <c r="CD16" s="154">
        <v>167</v>
      </c>
      <c r="CE16" s="145"/>
      <c r="CF16" s="434">
        <v>78.64077669902912</v>
      </c>
      <c r="CG16" s="443">
        <v>50</v>
      </c>
      <c r="CI16" s="39" t="s">
        <v>419</v>
      </c>
      <c r="CJ16" s="458">
        <v>101527.54435107377</v>
      </c>
      <c r="CK16" s="147"/>
      <c r="CL16" s="459">
        <v>14011.417246802559</v>
      </c>
      <c r="CM16" s="147"/>
      <c r="CN16" s="459">
        <v>4027.777777777778</v>
      </c>
      <c r="CO16" s="147"/>
      <c r="CP16" s="434">
        <v>7.27462969699154</v>
      </c>
      <c r="CQ16" s="460">
        <v>198</v>
      </c>
      <c r="CR16" s="5"/>
      <c r="CS16" s="39" t="s">
        <v>682</v>
      </c>
      <c r="CT16" s="154">
        <v>16304</v>
      </c>
      <c r="CU16" s="145"/>
      <c r="CV16" s="766">
        <v>32.57</v>
      </c>
      <c r="CW16" s="766">
        <v>21.9</v>
      </c>
      <c r="CX16" s="145"/>
      <c r="CY16" s="154">
        <v>185607</v>
      </c>
      <c r="CZ16" s="145"/>
      <c r="DA16" s="455">
        <v>94731.15072362886</v>
      </c>
      <c r="DB16" s="145"/>
      <c r="DC16" s="320" t="s">
        <v>945</v>
      </c>
      <c r="DD16" s="227"/>
      <c r="DE16" s="222">
        <v>57.27</v>
      </c>
      <c r="DF16" s="147"/>
      <c r="DG16" s="222">
        <v>6.23</v>
      </c>
      <c r="DH16" s="218"/>
      <c r="DI16" s="222">
        <v>25.96</v>
      </c>
      <c r="DJ16" s="218"/>
      <c r="DK16" s="321" t="s">
        <v>60</v>
      </c>
      <c r="DL16" s="222">
        <v>14.1</v>
      </c>
      <c r="DM16" s="320" t="s">
        <v>63</v>
      </c>
      <c r="DN16" s="222">
        <v>5.9</v>
      </c>
      <c r="DO16" s="320" t="s">
        <v>59</v>
      </c>
      <c r="DP16" s="222">
        <v>2.7</v>
      </c>
      <c r="DQ16" s="154"/>
      <c r="DR16" s="164">
        <v>6.97</v>
      </c>
      <c r="DS16" s="147"/>
      <c r="DT16" s="222">
        <v>3.56</v>
      </c>
      <c r="DU16" s="145"/>
      <c r="DV16" s="164">
        <v>50.49</v>
      </c>
      <c r="DW16" s="164">
        <v>42.88</v>
      </c>
      <c r="DX16" s="164">
        <v>0.16</v>
      </c>
      <c r="DY16" s="223">
        <v>6.47</v>
      </c>
      <c r="DZ16" s="145"/>
      <c r="EA16" s="461">
        <v>190.32258065</v>
      </c>
      <c r="EC16" s="15"/>
      <c r="ED16" s="15"/>
    </row>
    <row r="17" spans="2:134" s="6" customFormat="1" ht="11.25">
      <c r="B17" s="55" t="s">
        <v>470</v>
      </c>
      <c r="C17" s="150" t="s">
        <v>434</v>
      </c>
      <c r="D17" s="445">
        <v>74.5</v>
      </c>
      <c r="E17" s="701" t="s">
        <v>300</v>
      </c>
      <c r="F17" s="455">
        <v>219</v>
      </c>
      <c r="G17" s="218"/>
      <c r="H17" s="432">
        <v>79.8</v>
      </c>
      <c r="I17" s="445">
        <v>69.5</v>
      </c>
      <c r="K17" s="445">
        <v>69.8</v>
      </c>
      <c r="L17" s="704" t="s">
        <v>300</v>
      </c>
      <c r="M17" s="154">
        <v>263</v>
      </c>
      <c r="N17" s="145"/>
      <c r="O17" s="443">
        <v>-4.3</v>
      </c>
      <c r="P17" s="456">
        <v>263</v>
      </c>
      <c r="Q17" s="179"/>
      <c r="R17" s="432">
        <v>85.9</v>
      </c>
      <c r="S17" s="445">
        <v>72.8</v>
      </c>
      <c r="U17" s="445">
        <v>84.1</v>
      </c>
      <c r="V17" s="435" t="s">
        <v>300</v>
      </c>
      <c r="W17" s="436">
        <v>222</v>
      </c>
      <c r="X17" s="147"/>
      <c r="Y17" s="708">
        <v>-5.5</v>
      </c>
      <c r="Z17" s="456">
        <v>222</v>
      </c>
      <c r="AA17" s="147"/>
      <c r="AB17" s="472">
        <v>89.8</v>
      </c>
      <c r="AC17" s="434">
        <v>78.7</v>
      </c>
      <c r="AE17" s="445">
        <v>65</v>
      </c>
      <c r="AF17" s="706" t="s">
        <v>300</v>
      </c>
      <c r="AG17" s="154">
        <v>226</v>
      </c>
      <c r="AH17" s="145"/>
      <c r="AI17" s="445">
        <v>71.3</v>
      </c>
      <c r="AJ17" s="432">
        <v>58.6</v>
      </c>
      <c r="AL17" s="434">
        <v>13.70176991</v>
      </c>
      <c r="AM17" s="707" t="s">
        <v>300</v>
      </c>
      <c r="AN17" s="154">
        <v>186</v>
      </c>
      <c r="AO17" s="145"/>
      <c r="AP17" s="434">
        <v>-0.4</v>
      </c>
      <c r="AQ17" s="456">
        <v>150</v>
      </c>
      <c r="AR17" s="145"/>
      <c r="AS17" s="434">
        <v>15</v>
      </c>
      <c r="AT17" s="705">
        <v>12.7</v>
      </c>
      <c r="AU17" s="145"/>
      <c r="AV17" s="434">
        <v>1.7999947699999996</v>
      </c>
      <c r="AW17" s="736">
        <v>210</v>
      </c>
      <c r="AX17" s="451" t="s">
        <v>1038</v>
      </c>
      <c r="AY17" s="145"/>
      <c r="AZ17" s="434">
        <v>1.5</v>
      </c>
      <c r="BA17" s="737" t="s">
        <v>1038</v>
      </c>
      <c r="BB17" s="434">
        <v>1.5999999999999996</v>
      </c>
      <c r="BC17" s="738" t="s">
        <v>1038</v>
      </c>
      <c r="BD17" s="147"/>
      <c r="BE17" s="322" t="s">
        <v>57</v>
      </c>
      <c r="BF17" s="439">
        <v>48.5</v>
      </c>
      <c r="BG17" s="704" t="s">
        <v>300</v>
      </c>
      <c r="BH17" s="154">
        <v>27</v>
      </c>
      <c r="BI17" s="147"/>
      <c r="BJ17" s="434">
        <v>64.3</v>
      </c>
      <c r="BK17" s="439">
        <v>28</v>
      </c>
      <c r="BM17" s="434">
        <v>20.3</v>
      </c>
      <c r="BN17" s="444" t="s">
        <v>299</v>
      </c>
      <c r="BO17" s="154">
        <v>72</v>
      </c>
      <c r="BP17" s="145"/>
      <c r="BQ17" s="439">
        <v>36.7</v>
      </c>
      <c r="BR17" s="430">
        <v>9.8</v>
      </c>
      <c r="BS17" s="446"/>
      <c r="BT17" s="150" t="s">
        <v>57</v>
      </c>
      <c r="BU17" s="438">
        <v>26.331360946745562</v>
      </c>
      <c r="BV17" s="447" t="s">
        <v>300</v>
      </c>
      <c r="BW17" s="154">
        <v>112</v>
      </c>
      <c r="BX17" s="446"/>
      <c r="BY17" s="438">
        <v>15.476190476190476</v>
      </c>
      <c r="BZ17" s="434">
        <v>39.86013986013986</v>
      </c>
      <c r="CB17" s="430">
        <v>73.07692307692307</v>
      </c>
      <c r="CC17" s="704" t="s">
        <v>299</v>
      </c>
      <c r="CD17" s="154">
        <v>38</v>
      </c>
      <c r="CE17" s="145"/>
      <c r="CF17" s="439">
        <v>79.16666666666666</v>
      </c>
      <c r="CG17" s="439">
        <v>63.63636363636363</v>
      </c>
      <c r="CI17" s="39" t="s">
        <v>434</v>
      </c>
      <c r="CJ17" s="458">
        <v>100225.21699406122</v>
      </c>
      <c r="CK17" s="147"/>
      <c r="CL17" s="459">
        <v>17920.5623109468</v>
      </c>
      <c r="CM17" s="147"/>
      <c r="CN17" s="459">
        <v>8231.818181818182</v>
      </c>
      <c r="CO17" s="147"/>
      <c r="CP17" s="434">
        <v>5.514653785883377</v>
      </c>
      <c r="CQ17" s="460">
        <v>177</v>
      </c>
      <c r="CR17" s="5"/>
      <c r="CS17" s="39" t="s">
        <v>698</v>
      </c>
      <c r="CT17" s="154">
        <v>28868</v>
      </c>
      <c r="CU17" s="145"/>
      <c r="CV17" s="766">
        <v>32.75</v>
      </c>
      <c r="CW17" s="766">
        <v>22.08</v>
      </c>
      <c r="CX17" s="145"/>
      <c r="CY17" s="154">
        <v>191190</v>
      </c>
      <c r="CZ17" s="145"/>
      <c r="DA17" s="455">
        <v>94983.69452808968</v>
      </c>
      <c r="DB17" s="145"/>
      <c r="DC17" s="320" t="s">
        <v>941</v>
      </c>
      <c r="DD17" s="227"/>
      <c r="DE17" s="222">
        <v>74.02</v>
      </c>
      <c r="DF17" s="147"/>
      <c r="DG17" s="222">
        <v>0.62</v>
      </c>
      <c r="DH17" s="218"/>
      <c r="DI17" s="222">
        <v>10.35</v>
      </c>
      <c r="DJ17" s="223"/>
      <c r="DK17" s="321" t="s">
        <v>61</v>
      </c>
      <c r="DL17" s="222">
        <v>3.9</v>
      </c>
      <c r="DM17" s="320" t="s">
        <v>126</v>
      </c>
      <c r="DN17" s="222">
        <v>1.9</v>
      </c>
      <c r="DO17" s="320" t="s">
        <v>59</v>
      </c>
      <c r="DP17" s="222">
        <v>1.7</v>
      </c>
      <c r="DQ17" s="154"/>
      <c r="DR17" s="164">
        <v>11.79</v>
      </c>
      <c r="DS17" s="147"/>
      <c r="DT17" s="222">
        <v>3.22</v>
      </c>
      <c r="DU17" s="145"/>
      <c r="DV17" s="164">
        <v>47.1</v>
      </c>
      <c r="DW17" s="164">
        <v>43.38</v>
      </c>
      <c r="DX17" s="164">
        <v>2.98</v>
      </c>
      <c r="DY17" s="223">
        <v>6.55</v>
      </c>
      <c r="DZ17" s="145"/>
      <c r="EA17" s="461">
        <v>198.27253219</v>
      </c>
      <c r="EC17" s="15"/>
      <c r="ED17" s="15"/>
    </row>
    <row r="18" spans="2:134" s="6" customFormat="1" ht="11.25">
      <c r="B18" s="55" t="s">
        <v>470</v>
      </c>
      <c r="C18" s="150" t="s">
        <v>436</v>
      </c>
      <c r="D18" s="445">
        <v>66.9</v>
      </c>
      <c r="E18" s="701" t="s">
        <v>302</v>
      </c>
      <c r="F18" s="455">
        <v>283</v>
      </c>
      <c r="G18" s="218"/>
      <c r="H18" s="445">
        <v>71.6</v>
      </c>
      <c r="I18" s="445">
        <v>61.4</v>
      </c>
      <c r="K18" s="432">
        <v>80.3</v>
      </c>
      <c r="L18" s="433" t="s">
        <v>301</v>
      </c>
      <c r="M18" s="154">
        <v>88</v>
      </c>
      <c r="N18" s="145"/>
      <c r="O18" s="434">
        <v>4</v>
      </c>
      <c r="P18" s="456">
        <v>93</v>
      </c>
      <c r="Q18" s="179"/>
      <c r="R18" s="430">
        <v>98.6</v>
      </c>
      <c r="S18" s="445">
        <v>73.8</v>
      </c>
      <c r="U18" s="432">
        <v>89.5</v>
      </c>
      <c r="V18" s="435" t="s">
        <v>300</v>
      </c>
      <c r="W18" s="436">
        <v>86</v>
      </c>
      <c r="X18" s="147"/>
      <c r="Y18" s="437">
        <v>0.7</v>
      </c>
      <c r="Z18" s="456">
        <v>58</v>
      </c>
      <c r="AA18" s="147"/>
      <c r="AB18" s="438">
        <v>94.1</v>
      </c>
      <c r="AC18" s="434">
        <v>86</v>
      </c>
      <c r="AE18" s="445">
        <v>62.5</v>
      </c>
      <c r="AF18" s="440" t="s">
        <v>302</v>
      </c>
      <c r="AG18" s="154">
        <v>259</v>
      </c>
      <c r="AH18" s="145"/>
      <c r="AI18" s="445">
        <v>69.7</v>
      </c>
      <c r="AJ18" s="445">
        <v>54.3</v>
      </c>
      <c r="AL18" s="439">
        <v>14.52704762</v>
      </c>
      <c r="AM18" s="441" t="s">
        <v>300</v>
      </c>
      <c r="AN18" s="154">
        <v>22</v>
      </c>
      <c r="AO18" s="145"/>
      <c r="AP18" s="439">
        <v>0.7</v>
      </c>
      <c r="AQ18" s="456">
        <v>1</v>
      </c>
      <c r="AR18" s="145"/>
      <c r="AS18" s="439">
        <v>15.9</v>
      </c>
      <c r="AT18" s="437">
        <v>13.5</v>
      </c>
      <c r="AU18" s="145"/>
      <c r="AV18" s="439">
        <v>0.2921818199999997</v>
      </c>
      <c r="AW18" s="736">
        <v>2</v>
      </c>
      <c r="AX18" s="451" t="s">
        <v>1038</v>
      </c>
      <c r="AY18" s="145"/>
      <c r="AZ18" s="439">
        <v>0.5000000000000018</v>
      </c>
      <c r="BA18" s="736" t="s">
        <v>1044</v>
      </c>
      <c r="BB18" s="443">
        <v>2.3000000000000007</v>
      </c>
      <c r="BC18" s="738" t="s">
        <v>1038</v>
      </c>
      <c r="BD18" s="147"/>
      <c r="BE18" s="292" t="s">
        <v>54</v>
      </c>
      <c r="BF18" s="434">
        <v>39</v>
      </c>
      <c r="BG18" s="433" t="s">
        <v>302</v>
      </c>
      <c r="BH18" s="154">
        <v>145</v>
      </c>
      <c r="BI18" s="147"/>
      <c r="BJ18" s="439">
        <v>68.6</v>
      </c>
      <c r="BK18" s="434">
        <v>16.9</v>
      </c>
      <c r="BM18" s="439">
        <v>25.7</v>
      </c>
      <c r="BN18" s="444" t="s">
        <v>299</v>
      </c>
      <c r="BO18" s="154">
        <v>16</v>
      </c>
      <c r="BP18" s="145"/>
      <c r="BQ18" s="439">
        <v>41.2</v>
      </c>
      <c r="BR18" s="430">
        <v>11.6</v>
      </c>
      <c r="BS18" s="446"/>
      <c r="BT18" s="150" t="s">
        <v>54</v>
      </c>
      <c r="BU18" s="453">
        <v>30.89430894308943</v>
      </c>
      <c r="BV18" s="447" t="s">
        <v>303</v>
      </c>
      <c r="BW18" s="154">
        <v>49</v>
      </c>
      <c r="BX18" s="446"/>
      <c r="BY18" s="438">
        <v>15.686274509803921</v>
      </c>
      <c r="BZ18" s="439">
        <v>42.25352112676056</v>
      </c>
      <c r="CB18" s="430">
        <v>75.60975609756098</v>
      </c>
      <c r="CC18" s="433" t="s">
        <v>300</v>
      </c>
      <c r="CD18" s="154">
        <v>14</v>
      </c>
      <c r="CE18" s="145"/>
      <c r="CF18" s="439">
        <v>84.31372549019608</v>
      </c>
      <c r="CG18" s="439">
        <v>69.01408450704226</v>
      </c>
      <c r="CI18" s="39" t="s">
        <v>436</v>
      </c>
      <c r="CJ18" s="458">
        <v>102096.08540925267</v>
      </c>
      <c r="CK18" s="147"/>
      <c r="CL18" s="459">
        <v>14946.670608617329</v>
      </c>
      <c r="CM18" s="147"/>
      <c r="CN18" s="459">
        <v>5464.341637010676</v>
      </c>
      <c r="CO18" s="147"/>
      <c r="CP18" s="434">
        <v>8.114436151382293</v>
      </c>
      <c r="CQ18" s="460">
        <v>210</v>
      </c>
      <c r="CR18" s="5"/>
      <c r="CS18" s="39" t="s">
        <v>700</v>
      </c>
      <c r="CT18" s="154">
        <v>9400</v>
      </c>
      <c r="CU18" s="145"/>
      <c r="CV18" s="766">
        <v>32.8</v>
      </c>
      <c r="CW18" s="766">
        <v>22.13</v>
      </c>
      <c r="CX18" s="145"/>
      <c r="CY18" s="154">
        <v>192456</v>
      </c>
      <c r="CZ18" s="145"/>
      <c r="DA18" s="455">
        <v>94465.82134882935</v>
      </c>
      <c r="DB18" s="145"/>
      <c r="DC18" s="320" t="s">
        <v>941</v>
      </c>
      <c r="DD18" s="227"/>
      <c r="DE18" s="222">
        <v>52.83</v>
      </c>
      <c r="DF18" s="147"/>
      <c r="DG18" s="222">
        <v>1.96</v>
      </c>
      <c r="DH18" s="218"/>
      <c r="DI18" s="222">
        <v>29.78</v>
      </c>
      <c r="DJ18" s="223"/>
      <c r="DK18" s="321" t="s">
        <v>57</v>
      </c>
      <c r="DL18" s="222">
        <v>12.6</v>
      </c>
      <c r="DM18" s="320" t="s">
        <v>61</v>
      </c>
      <c r="DN18" s="222">
        <v>12.2</v>
      </c>
      <c r="DO18" s="320" t="s">
        <v>126</v>
      </c>
      <c r="DP18" s="222">
        <v>1.5</v>
      </c>
      <c r="DQ18" s="154"/>
      <c r="DR18" s="164">
        <v>13.04</v>
      </c>
      <c r="DS18" s="147"/>
      <c r="DT18" s="222">
        <v>2.39</v>
      </c>
      <c r="DU18" s="145"/>
      <c r="DV18" s="164">
        <v>35.29</v>
      </c>
      <c r="DW18" s="164">
        <v>49.18</v>
      </c>
      <c r="DX18" s="164">
        <v>3.06</v>
      </c>
      <c r="DY18" s="223">
        <v>12.47</v>
      </c>
      <c r="DZ18" s="145"/>
      <c r="EA18" s="461">
        <v>196.82926829</v>
      </c>
      <c r="EC18" s="15"/>
      <c r="ED18" s="15"/>
    </row>
    <row r="19" spans="2:134" s="6" customFormat="1" ht="11.25">
      <c r="B19" s="55" t="s">
        <v>470</v>
      </c>
      <c r="C19" s="150" t="s">
        <v>442</v>
      </c>
      <c r="D19" s="430">
        <v>82.3</v>
      </c>
      <c r="E19" s="701" t="s">
        <v>299</v>
      </c>
      <c r="F19" s="425">
        <v>57</v>
      </c>
      <c r="G19" s="218"/>
      <c r="H19" s="432">
        <v>80.9</v>
      </c>
      <c r="I19" s="430">
        <v>83.5</v>
      </c>
      <c r="K19" s="430">
        <v>86</v>
      </c>
      <c r="L19" s="704" t="s">
        <v>300</v>
      </c>
      <c r="M19" s="145">
        <v>16</v>
      </c>
      <c r="N19" s="145"/>
      <c r="O19" s="439">
        <v>5.9</v>
      </c>
      <c r="P19" s="147">
        <v>48</v>
      </c>
      <c r="Q19" s="179"/>
      <c r="R19" s="430">
        <v>90.7</v>
      </c>
      <c r="S19" s="430">
        <v>91.8</v>
      </c>
      <c r="U19" s="430">
        <v>90.2</v>
      </c>
      <c r="V19" s="435" t="s">
        <v>300</v>
      </c>
      <c r="W19" s="436">
        <v>62</v>
      </c>
      <c r="X19" s="147"/>
      <c r="Y19" s="705">
        <v>-1.6</v>
      </c>
      <c r="Z19" s="147">
        <v>122</v>
      </c>
      <c r="AA19" s="147"/>
      <c r="AB19" s="438">
        <v>93</v>
      </c>
      <c r="AC19" s="439">
        <v>88.2</v>
      </c>
      <c r="AE19" s="430">
        <v>77.9</v>
      </c>
      <c r="AF19" s="706" t="s">
        <v>300</v>
      </c>
      <c r="AG19" s="145">
        <v>17</v>
      </c>
      <c r="AH19" s="145"/>
      <c r="AI19" s="432">
        <v>78.8</v>
      </c>
      <c r="AJ19" s="430">
        <v>77.2</v>
      </c>
      <c r="AL19" s="434">
        <v>14.05165414</v>
      </c>
      <c r="AM19" s="707" t="s">
        <v>300</v>
      </c>
      <c r="AN19" s="145">
        <v>99</v>
      </c>
      <c r="AO19" s="145"/>
      <c r="AP19" s="434">
        <v>-0.4</v>
      </c>
      <c r="AQ19" s="147">
        <v>150</v>
      </c>
      <c r="AR19" s="145"/>
      <c r="AS19" s="434">
        <v>15.4</v>
      </c>
      <c r="AT19" s="705">
        <v>13.1</v>
      </c>
      <c r="AU19" s="145"/>
      <c r="AV19" s="439">
        <v>0.7509109600000006</v>
      </c>
      <c r="AW19" s="736">
        <v>33</v>
      </c>
      <c r="AX19" s="451" t="s">
        <v>1038</v>
      </c>
      <c r="AY19" s="145"/>
      <c r="AZ19" s="439">
        <v>0.1999999999999993</v>
      </c>
      <c r="BA19" s="736" t="s">
        <v>1044</v>
      </c>
      <c r="BB19" s="434">
        <v>1.0999999999999996</v>
      </c>
      <c r="BC19" s="738" t="s">
        <v>1038</v>
      </c>
      <c r="BD19" s="147"/>
      <c r="BE19" s="322" t="s">
        <v>56</v>
      </c>
      <c r="BF19" s="443">
        <v>31.2</v>
      </c>
      <c r="BG19" s="704" t="s">
        <v>300</v>
      </c>
      <c r="BH19" s="145">
        <v>244</v>
      </c>
      <c r="BI19" s="147"/>
      <c r="BJ19" s="434">
        <v>63.3</v>
      </c>
      <c r="BK19" s="443">
        <v>11</v>
      </c>
      <c r="BM19" s="443">
        <v>8.3</v>
      </c>
      <c r="BN19" s="444" t="s">
        <v>299</v>
      </c>
      <c r="BO19" s="145">
        <v>274</v>
      </c>
      <c r="BP19" s="145"/>
      <c r="BQ19" s="443">
        <v>15.8</v>
      </c>
      <c r="BR19" s="445">
        <v>2.6</v>
      </c>
      <c r="BS19" s="446"/>
      <c r="BT19" s="150" t="s">
        <v>56</v>
      </c>
      <c r="BU19" s="453">
        <v>32</v>
      </c>
      <c r="BV19" s="447" t="s">
        <v>299</v>
      </c>
      <c r="BW19" s="145">
        <v>39</v>
      </c>
      <c r="BX19" s="446"/>
      <c r="BY19" s="453">
        <v>20.408163265306122</v>
      </c>
      <c r="BZ19" s="434">
        <v>38.35616438356164</v>
      </c>
      <c r="CB19" s="432">
        <v>64.8</v>
      </c>
      <c r="CC19" s="704" t="s">
        <v>299</v>
      </c>
      <c r="CD19" s="145">
        <v>151</v>
      </c>
      <c r="CE19" s="145"/>
      <c r="CF19" s="434">
        <v>73.46938775510205</v>
      </c>
      <c r="CG19" s="434">
        <v>58.9041095890411</v>
      </c>
      <c r="CI19" s="39" t="s">
        <v>442</v>
      </c>
      <c r="CJ19" s="448">
        <v>89888.88888888889</v>
      </c>
      <c r="CK19" s="147"/>
      <c r="CL19" s="449">
        <v>19177.483771043775</v>
      </c>
      <c r="CM19" s="147"/>
      <c r="CN19" s="449">
        <v>6028.080808080808</v>
      </c>
      <c r="CO19" s="147"/>
      <c r="CP19" s="439">
        <v>-7.887004545603681</v>
      </c>
      <c r="CQ19" s="450">
        <v>24</v>
      </c>
      <c r="CR19" s="5"/>
      <c r="CS19" s="39" t="s">
        <v>709</v>
      </c>
      <c r="CT19" s="145">
        <v>10828</v>
      </c>
      <c r="CU19" s="145"/>
      <c r="CV19" s="451">
        <v>32.33</v>
      </c>
      <c r="CW19" s="451">
        <v>21.66</v>
      </c>
      <c r="CX19" s="145"/>
      <c r="CY19" s="145">
        <v>205432</v>
      </c>
      <c r="CZ19" s="145"/>
      <c r="DA19" s="425">
        <v>97716.56725032911</v>
      </c>
      <c r="DB19" s="145"/>
      <c r="DC19" s="227" t="s">
        <v>944</v>
      </c>
      <c r="DD19" s="227"/>
      <c r="DE19" s="316">
        <v>0</v>
      </c>
      <c r="DF19" s="147"/>
      <c r="DG19" s="316">
        <v>0</v>
      </c>
      <c r="DH19" s="218"/>
      <c r="DI19" s="316">
        <v>84.48</v>
      </c>
      <c r="DJ19" s="218"/>
      <c r="DK19" s="319" t="s">
        <v>59</v>
      </c>
      <c r="DL19" s="316">
        <v>80.4</v>
      </c>
      <c r="DM19" s="227" t="s">
        <v>55</v>
      </c>
      <c r="DN19" s="316">
        <v>1.9</v>
      </c>
      <c r="DO19" s="227" t="s">
        <v>179</v>
      </c>
      <c r="DP19" s="316">
        <v>0.6</v>
      </c>
      <c r="DQ19" s="145"/>
      <c r="DR19" s="317">
        <v>14.22</v>
      </c>
      <c r="DS19" s="147"/>
      <c r="DT19" s="316">
        <v>1.29</v>
      </c>
      <c r="DU19" s="145"/>
      <c r="DV19" s="317">
        <v>49.55</v>
      </c>
      <c r="DW19" s="317">
        <v>41.93</v>
      </c>
      <c r="DX19" s="317">
        <v>0.45</v>
      </c>
      <c r="DY19" s="218">
        <v>8.07</v>
      </c>
      <c r="DZ19" s="145"/>
      <c r="EA19" s="454">
        <v>216.0443038</v>
      </c>
      <c r="EC19" s="15"/>
      <c r="ED19" s="15"/>
    </row>
    <row r="20" spans="2:134" s="6" customFormat="1" ht="11.25">
      <c r="B20" s="55" t="s">
        <v>470</v>
      </c>
      <c r="C20" s="150" t="s">
        <v>470</v>
      </c>
      <c r="D20" s="432">
        <v>80.8</v>
      </c>
      <c r="E20" s="701" t="s">
        <v>300</v>
      </c>
      <c r="F20" s="425">
        <v>85</v>
      </c>
      <c r="G20" s="218"/>
      <c r="H20" s="432">
        <v>82.9</v>
      </c>
      <c r="I20" s="432">
        <v>78.8</v>
      </c>
      <c r="K20" s="430">
        <v>81.8</v>
      </c>
      <c r="L20" s="704" t="s">
        <v>300</v>
      </c>
      <c r="M20" s="145">
        <v>59</v>
      </c>
      <c r="N20" s="145"/>
      <c r="O20" s="434">
        <v>4.6</v>
      </c>
      <c r="P20" s="147">
        <v>73</v>
      </c>
      <c r="Q20" s="179"/>
      <c r="R20" s="430">
        <v>92.6</v>
      </c>
      <c r="S20" s="432">
        <v>82.5</v>
      </c>
      <c r="U20" s="432">
        <v>87.8</v>
      </c>
      <c r="V20" s="435" t="s">
        <v>300</v>
      </c>
      <c r="W20" s="436">
        <v>125</v>
      </c>
      <c r="X20" s="147"/>
      <c r="Y20" s="705">
        <v>-1.7</v>
      </c>
      <c r="Z20" s="147">
        <v>127</v>
      </c>
      <c r="AA20" s="147"/>
      <c r="AB20" s="438">
        <v>93.3</v>
      </c>
      <c r="AC20" s="434">
        <v>84.1</v>
      </c>
      <c r="AE20" s="430">
        <v>74.6</v>
      </c>
      <c r="AF20" s="706" t="s">
        <v>300</v>
      </c>
      <c r="AG20" s="145">
        <v>53</v>
      </c>
      <c r="AH20" s="145"/>
      <c r="AI20" s="432">
        <v>80.5</v>
      </c>
      <c r="AJ20" s="430">
        <v>68.7</v>
      </c>
      <c r="AL20" s="434">
        <v>13.88558469</v>
      </c>
      <c r="AM20" s="707" t="s">
        <v>300</v>
      </c>
      <c r="AN20" s="145">
        <v>142</v>
      </c>
      <c r="AO20" s="145"/>
      <c r="AP20" s="434">
        <v>-0.5</v>
      </c>
      <c r="AQ20" s="147">
        <v>189</v>
      </c>
      <c r="AR20" s="145"/>
      <c r="AS20" s="434">
        <v>15</v>
      </c>
      <c r="AT20" s="705">
        <v>12.9</v>
      </c>
      <c r="AU20" s="145"/>
      <c r="AV20" s="434">
        <v>1.0531962000000004</v>
      </c>
      <c r="AW20" s="736">
        <v>60</v>
      </c>
      <c r="AX20" s="451" t="s">
        <v>1038</v>
      </c>
      <c r="AY20" s="145"/>
      <c r="AZ20" s="439">
        <v>0.3999999999999986</v>
      </c>
      <c r="BA20" s="737" t="s">
        <v>1038</v>
      </c>
      <c r="BB20" s="434">
        <v>1.0999999999999996</v>
      </c>
      <c r="BC20" s="738" t="s">
        <v>1038</v>
      </c>
      <c r="BD20" s="147"/>
      <c r="BE20" s="322" t="s">
        <v>59</v>
      </c>
      <c r="BF20" s="434">
        <v>41.8</v>
      </c>
      <c r="BG20" s="704" t="s">
        <v>300</v>
      </c>
      <c r="BH20" s="145">
        <v>93</v>
      </c>
      <c r="BI20" s="147"/>
      <c r="BJ20" s="434">
        <v>63.3</v>
      </c>
      <c r="BK20" s="434">
        <v>20.5</v>
      </c>
      <c r="BM20" s="434">
        <v>15.6</v>
      </c>
      <c r="BN20" s="444" t="s">
        <v>300</v>
      </c>
      <c r="BO20" s="145">
        <v>178</v>
      </c>
      <c r="BP20" s="145"/>
      <c r="BQ20" s="434">
        <v>24.1</v>
      </c>
      <c r="BR20" s="432">
        <v>7.5</v>
      </c>
      <c r="BS20" s="446"/>
      <c r="BT20" s="150" t="s">
        <v>59</v>
      </c>
      <c r="BU20" s="453">
        <v>30.381569474442045</v>
      </c>
      <c r="BV20" s="447" t="s">
        <v>300</v>
      </c>
      <c r="BW20" s="145">
        <v>57</v>
      </c>
      <c r="BX20" s="446"/>
      <c r="BY20" s="438">
        <v>18</v>
      </c>
      <c r="BZ20" s="439">
        <v>42.74924471299094</v>
      </c>
      <c r="CB20" s="430">
        <v>74.94600431965442</v>
      </c>
      <c r="CC20" s="704" t="s">
        <v>301</v>
      </c>
      <c r="CD20" s="145">
        <v>18</v>
      </c>
      <c r="CE20" s="145"/>
      <c r="CF20" s="439">
        <v>82.42857142857143</v>
      </c>
      <c r="CG20" s="439">
        <v>67.82477341389728</v>
      </c>
      <c r="CI20" s="39" t="s">
        <v>470</v>
      </c>
      <c r="CJ20" s="448">
        <v>86446.67448897671</v>
      </c>
      <c r="CK20" s="147"/>
      <c r="CL20" s="449">
        <v>16292.95214360292</v>
      </c>
      <c r="CM20" s="147"/>
      <c r="CN20" s="449">
        <v>3997.2457234607546</v>
      </c>
      <c r="CO20" s="147"/>
      <c r="CP20" s="439">
        <v>-8.487357574621244</v>
      </c>
      <c r="CQ20" s="450">
        <v>21</v>
      </c>
      <c r="CR20" s="5"/>
      <c r="CS20" s="39" t="s">
        <v>739</v>
      </c>
      <c r="CT20" s="145">
        <v>128305</v>
      </c>
      <c r="CU20" s="145"/>
      <c r="CV20" s="451">
        <v>32.15</v>
      </c>
      <c r="CW20" s="451">
        <v>21.48</v>
      </c>
      <c r="CX20" s="145"/>
      <c r="CY20" s="145">
        <v>192163</v>
      </c>
      <c r="CZ20" s="145"/>
      <c r="DA20" s="425">
        <v>94503.20802187796</v>
      </c>
      <c r="DB20" s="145"/>
      <c r="DC20" s="227" t="s">
        <v>946</v>
      </c>
      <c r="DD20" s="227"/>
      <c r="DE20" s="316">
        <v>77.96</v>
      </c>
      <c r="DF20" s="147"/>
      <c r="DG20" s="316">
        <v>18.09</v>
      </c>
      <c r="DH20" s="218"/>
      <c r="DI20" s="316">
        <v>1.56</v>
      </c>
      <c r="DJ20" s="218"/>
      <c r="DK20" s="319" t="s">
        <v>55</v>
      </c>
      <c r="DL20" s="316">
        <v>0.2</v>
      </c>
      <c r="DM20" s="227" t="s">
        <v>60</v>
      </c>
      <c r="DN20" s="316">
        <v>0.2</v>
      </c>
      <c r="DO20" s="227" t="s">
        <v>64</v>
      </c>
      <c r="DP20" s="316">
        <v>0.1</v>
      </c>
      <c r="DQ20" s="145"/>
      <c r="DR20" s="317">
        <v>0.54</v>
      </c>
      <c r="DS20" s="147"/>
      <c r="DT20" s="316">
        <v>1.85</v>
      </c>
      <c r="DU20" s="145"/>
      <c r="DV20" s="317">
        <v>41.1</v>
      </c>
      <c r="DW20" s="317">
        <v>50.76</v>
      </c>
      <c r="DX20" s="317">
        <v>0.12</v>
      </c>
      <c r="DY20" s="218">
        <v>8.2</v>
      </c>
      <c r="DZ20" s="145"/>
      <c r="EA20" s="454">
        <v>205.15</v>
      </c>
      <c r="EC20" s="15"/>
      <c r="ED20" s="15"/>
    </row>
    <row r="21" spans="2:134" s="6" customFormat="1" ht="11.25">
      <c r="B21" s="55" t="s">
        <v>470</v>
      </c>
      <c r="C21" s="150" t="s">
        <v>520</v>
      </c>
      <c r="D21" s="430">
        <v>83.3</v>
      </c>
      <c r="E21" s="701" t="s">
        <v>301</v>
      </c>
      <c r="F21" s="455">
        <v>41</v>
      </c>
      <c r="G21" s="218"/>
      <c r="H21" s="430">
        <v>94.8</v>
      </c>
      <c r="I21" s="432">
        <v>73.8</v>
      </c>
      <c r="K21" s="432">
        <v>77.8</v>
      </c>
      <c r="L21" s="433" t="s">
        <v>299</v>
      </c>
      <c r="M21" s="154">
        <v>141</v>
      </c>
      <c r="N21" s="145"/>
      <c r="O21" s="434">
        <v>0.9</v>
      </c>
      <c r="P21" s="456">
        <v>181</v>
      </c>
      <c r="Q21" s="179"/>
      <c r="R21" s="432">
        <v>86</v>
      </c>
      <c r="S21" s="432">
        <v>78.2</v>
      </c>
      <c r="U21" s="432">
        <v>84.9</v>
      </c>
      <c r="V21" s="435" t="s">
        <v>299</v>
      </c>
      <c r="W21" s="436">
        <v>207</v>
      </c>
      <c r="X21" s="147"/>
      <c r="Y21" s="705">
        <v>-4</v>
      </c>
      <c r="Z21" s="456">
        <v>196</v>
      </c>
      <c r="AA21" s="147"/>
      <c r="AB21" s="472">
        <v>90.6</v>
      </c>
      <c r="AC21" s="434">
        <v>78.8</v>
      </c>
      <c r="AE21" s="430">
        <v>74.2</v>
      </c>
      <c r="AF21" s="440" t="s">
        <v>300</v>
      </c>
      <c r="AG21" s="154">
        <v>59</v>
      </c>
      <c r="AH21" s="145"/>
      <c r="AI21" s="430">
        <v>87.9</v>
      </c>
      <c r="AJ21" s="432">
        <v>62.3</v>
      </c>
      <c r="AL21" s="434">
        <v>13.62066038</v>
      </c>
      <c r="AM21" s="707" t="s">
        <v>300</v>
      </c>
      <c r="AN21" s="154">
        <v>204</v>
      </c>
      <c r="AO21" s="145"/>
      <c r="AP21" s="434">
        <v>-0.4</v>
      </c>
      <c r="AQ21" s="456">
        <v>150</v>
      </c>
      <c r="AR21" s="145"/>
      <c r="AS21" s="443">
        <v>14.4</v>
      </c>
      <c r="AT21" s="705">
        <v>12.8</v>
      </c>
      <c r="AU21" s="145"/>
      <c r="AV21" s="439">
        <v>0.5764017100000007</v>
      </c>
      <c r="AW21" s="736">
        <v>15</v>
      </c>
      <c r="AX21" s="451" t="s">
        <v>1038</v>
      </c>
      <c r="AY21" s="145"/>
      <c r="AZ21" s="439">
        <v>0.1999999999999993</v>
      </c>
      <c r="BA21" s="736" t="s">
        <v>1044</v>
      </c>
      <c r="BB21" s="434">
        <v>1.4000000000000004</v>
      </c>
      <c r="BC21" s="738" t="s">
        <v>1038</v>
      </c>
      <c r="BD21" s="147"/>
      <c r="BE21" s="292" t="s">
        <v>55</v>
      </c>
      <c r="BF21" s="434">
        <v>39.2</v>
      </c>
      <c r="BG21" s="704" t="s">
        <v>303</v>
      </c>
      <c r="BH21" s="154">
        <v>142</v>
      </c>
      <c r="BI21" s="147"/>
      <c r="BJ21" s="434">
        <v>60.6</v>
      </c>
      <c r="BK21" s="439">
        <v>23.7</v>
      </c>
      <c r="BM21" s="434">
        <v>17.9</v>
      </c>
      <c r="BN21" s="444" t="s">
        <v>300</v>
      </c>
      <c r="BO21" s="154">
        <v>126</v>
      </c>
      <c r="BP21" s="145"/>
      <c r="BQ21" s="434">
        <v>30.2</v>
      </c>
      <c r="BR21" s="432">
        <v>5.8</v>
      </c>
      <c r="BS21" s="446"/>
      <c r="BT21" s="150" t="s">
        <v>55</v>
      </c>
      <c r="BU21" s="453">
        <v>31.08108108108108</v>
      </c>
      <c r="BV21" s="447" t="s">
        <v>300</v>
      </c>
      <c r="BW21" s="154">
        <v>46</v>
      </c>
      <c r="BX21" s="446"/>
      <c r="BY21" s="453">
        <v>21.21212121212121</v>
      </c>
      <c r="BZ21" s="434">
        <v>36.84210526315789</v>
      </c>
      <c r="CB21" s="430">
        <v>72.97297297297297</v>
      </c>
      <c r="CC21" s="704" t="s">
        <v>301</v>
      </c>
      <c r="CD21" s="154">
        <v>40</v>
      </c>
      <c r="CE21" s="145"/>
      <c r="CF21" s="439">
        <v>84.84848484848484</v>
      </c>
      <c r="CG21" s="434">
        <v>63.1578947368421</v>
      </c>
      <c r="CI21" s="39" t="s">
        <v>520</v>
      </c>
      <c r="CJ21" s="458">
        <v>92331.11322549952</v>
      </c>
      <c r="CK21" s="147"/>
      <c r="CL21" s="459">
        <v>17717.27625012378</v>
      </c>
      <c r="CM21" s="147"/>
      <c r="CN21" s="459">
        <v>5628.8296860133205</v>
      </c>
      <c r="CO21" s="147"/>
      <c r="CP21" s="439">
        <v>-5.049742421983521</v>
      </c>
      <c r="CQ21" s="460">
        <v>41</v>
      </c>
      <c r="CR21" s="5"/>
      <c r="CS21" s="39" t="s">
        <v>793</v>
      </c>
      <c r="CT21" s="154">
        <v>7034</v>
      </c>
      <c r="CU21" s="145"/>
      <c r="CV21" s="766">
        <v>32.65</v>
      </c>
      <c r="CW21" s="766">
        <v>21.98</v>
      </c>
      <c r="CX21" s="145"/>
      <c r="CY21" s="154">
        <v>190444</v>
      </c>
      <c r="CZ21" s="145"/>
      <c r="DA21" s="455">
        <v>97326.87283698563</v>
      </c>
      <c r="DB21" s="145"/>
      <c r="DC21" s="320" t="s">
        <v>940</v>
      </c>
      <c r="DD21" s="227"/>
      <c r="DE21" s="222">
        <v>11.21</v>
      </c>
      <c r="DF21" s="147"/>
      <c r="DG21" s="222">
        <v>0</v>
      </c>
      <c r="DH21" s="218"/>
      <c r="DI21" s="222">
        <v>66.67</v>
      </c>
      <c r="DJ21" s="223"/>
      <c r="DK21" s="321" t="s">
        <v>59</v>
      </c>
      <c r="DL21" s="222">
        <v>61.9</v>
      </c>
      <c r="DM21" s="320" t="s">
        <v>179</v>
      </c>
      <c r="DN21" s="222">
        <v>2.9</v>
      </c>
      <c r="DO21" s="320" t="s">
        <v>72</v>
      </c>
      <c r="DP21" s="222">
        <v>0.3</v>
      </c>
      <c r="DQ21" s="154"/>
      <c r="DR21" s="164">
        <v>18.88</v>
      </c>
      <c r="DS21" s="147"/>
      <c r="DT21" s="222">
        <v>3.24</v>
      </c>
      <c r="DU21" s="145"/>
      <c r="DV21" s="164">
        <v>54.06</v>
      </c>
      <c r="DW21" s="164">
        <v>40.63</v>
      </c>
      <c r="DX21" s="164">
        <v>0.31</v>
      </c>
      <c r="DY21" s="223">
        <v>5</v>
      </c>
      <c r="DZ21" s="145"/>
      <c r="EA21" s="461">
        <v>209.75806452</v>
      </c>
      <c r="EC21" s="15"/>
      <c r="ED21" s="15"/>
    </row>
    <row r="22" spans="2:134" s="6" customFormat="1" ht="11.25">
      <c r="B22" s="55" t="s">
        <v>470</v>
      </c>
      <c r="C22" s="150" t="s">
        <v>538</v>
      </c>
      <c r="D22" s="430">
        <v>84.4</v>
      </c>
      <c r="E22" s="701" t="s">
        <v>300</v>
      </c>
      <c r="F22" s="455">
        <v>22</v>
      </c>
      <c r="G22" s="218"/>
      <c r="H22" s="430">
        <v>89</v>
      </c>
      <c r="I22" s="430">
        <v>80.8</v>
      </c>
      <c r="K22" s="432">
        <v>80.5</v>
      </c>
      <c r="L22" s="433" t="s">
        <v>300</v>
      </c>
      <c r="M22" s="154">
        <v>79</v>
      </c>
      <c r="N22" s="145"/>
      <c r="O22" s="434">
        <v>3.4</v>
      </c>
      <c r="P22" s="456">
        <v>108</v>
      </c>
      <c r="Q22" s="179"/>
      <c r="R22" s="432">
        <v>89.2</v>
      </c>
      <c r="S22" s="430">
        <v>85.5</v>
      </c>
      <c r="U22" s="430">
        <v>94.4</v>
      </c>
      <c r="V22" s="435" t="s">
        <v>300</v>
      </c>
      <c r="W22" s="436">
        <v>8</v>
      </c>
      <c r="X22" s="147"/>
      <c r="Y22" s="437">
        <v>4.4</v>
      </c>
      <c r="Z22" s="456">
        <v>8</v>
      </c>
      <c r="AA22" s="147"/>
      <c r="AB22" s="453">
        <v>98.6</v>
      </c>
      <c r="AC22" s="439">
        <v>93.6</v>
      </c>
      <c r="AE22" s="430">
        <v>81.6</v>
      </c>
      <c r="AF22" s="440" t="s">
        <v>300</v>
      </c>
      <c r="AG22" s="154">
        <v>1</v>
      </c>
      <c r="AH22" s="145"/>
      <c r="AI22" s="430">
        <v>88.1</v>
      </c>
      <c r="AJ22" s="430">
        <v>76.5</v>
      </c>
      <c r="AL22" s="439">
        <v>14.4224581</v>
      </c>
      <c r="AM22" s="441" t="s">
        <v>300</v>
      </c>
      <c r="AN22" s="154">
        <v>34</v>
      </c>
      <c r="AO22" s="145"/>
      <c r="AP22" s="439">
        <v>0.3</v>
      </c>
      <c r="AQ22" s="456">
        <v>12</v>
      </c>
      <c r="AR22" s="145"/>
      <c r="AS22" s="439">
        <v>15.8</v>
      </c>
      <c r="AT22" s="437">
        <v>13.7</v>
      </c>
      <c r="AU22" s="145"/>
      <c r="AV22" s="434">
        <v>1.7658297900000015</v>
      </c>
      <c r="AW22" s="736">
        <v>200</v>
      </c>
      <c r="AX22" s="451" t="s">
        <v>1038</v>
      </c>
      <c r="AY22" s="145"/>
      <c r="AZ22" s="443">
        <v>1.6000000000000014</v>
      </c>
      <c r="BA22" s="737" t="s">
        <v>1038</v>
      </c>
      <c r="BB22" s="434">
        <v>1.4000000000000004</v>
      </c>
      <c r="BC22" s="738" t="s">
        <v>1038</v>
      </c>
      <c r="BD22" s="147"/>
      <c r="BE22" s="292" t="s">
        <v>60</v>
      </c>
      <c r="BF22" s="434">
        <v>41</v>
      </c>
      <c r="BG22" s="433" t="s">
        <v>300</v>
      </c>
      <c r="BH22" s="154">
        <v>108</v>
      </c>
      <c r="BI22" s="147"/>
      <c r="BJ22" s="434">
        <v>66.4</v>
      </c>
      <c r="BK22" s="439">
        <v>23.2</v>
      </c>
      <c r="BM22" s="434">
        <v>17.2</v>
      </c>
      <c r="BN22" s="444" t="s">
        <v>300</v>
      </c>
      <c r="BO22" s="154">
        <v>144</v>
      </c>
      <c r="BP22" s="145"/>
      <c r="BQ22" s="434">
        <v>31.1</v>
      </c>
      <c r="BR22" s="432">
        <v>7.4</v>
      </c>
      <c r="BS22" s="446"/>
      <c r="BT22" s="150" t="s">
        <v>60</v>
      </c>
      <c r="BU22" s="438">
        <v>27.635327635327634</v>
      </c>
      <c r="BV22" s="447" t="s">
        <v>300</v>
      </c>
      <c r="BW22" s="154">
        <v>88</v>
      </c>
      <c r="BX22" s="446"/>
      <c r="BY22" s="438">
        <v>13.986013986013987</v>
      </c>
      <c r="BZ22" s="434">
        <v>37.19806763285024</v>
      </c>
      <c r="CB22" s="430">
        <v>70.94017094017094</v>
      </c>
      <c r="CC22" s="433" t="s">
        <v>300</v>
      </c>
      <c r="CD22" s="154">
        <v>58</v>
      </c>
      <c r="CE22" s="145"/>
      <c r="CF22" s="434">
        <v>75.52447552447552</v>
      </c>
      <c r="CG22" s="439">
        <v>67.6328502415459</v>
      </c>
      <c r="CI22" s="39" t="s">
        <v>538</v>
      </c>
      <c r="CJ22" s="458">
        <v>94452.91696925684</v>
      </c>
      <c r="CK22" s="147"/>
      <c r="CL22" s="459">
        <v>19488.879355262547</v>
      </c>
      <c r="CM22" s="147"/>
      <c r="CN22" s="459">
        <v>3465.6257564754296</v>
      </c>
      <c r="CO22" s="147"/>
      <c r="CP22" s="434">
        <v>0.6727249155806455</v>
      </c>
      <c r="CQ22" s="460">
        <v>108</v>
      </c>
      <c r="CR22" s="5"/>
      <c r="CS22" s="39" t="s">
        <v>811</v>
      </c>
      <c r="CT22" s="154">
        <v>29367</v>
      </c>
      <c r="CU22" s="145"/>
      <c r="CV22" s="766">
        <v>32.45</v>
      </c>
      <c r="CW22" s="766">
        <v>21.78</v>
      </c>
      <c r="CX22" s="145"/>
      <c r="CY22" s="154">
        <v>183025</v>
      </c>
      <c r="CZ22" s="145"/>
      <c r="DA22" s="455">
        <v>93811.40438539186</v>
      </c>
      <c r="DB22" s="145"/>
      <c r="DC22" s="320" t="s">
        <v>945</v>
      </c>
      <c r="DD22" s="227"/>
      <c r="DE22" s="222">
        <v>76.63</v>
      </c>
      <c r="DF22" s="147"/>
      <c r="DG22" s="222">
        <v>0</v>
      </c>
      <c r="DH22" s="218"/>
      <c r="DI22" s="222">
        <v>10.3</v>
      </c>
      <c r="DJ22" s="223"/>
      <c r="DK22" s="321" t="s">
        <v>64</v>
      </c>
      <c r="DL22" s="222">
        <v>3.6</v>
      </c>
      <c r="DM22" s="320" t="s">
        <v>59</v>
      </c>
      <c r="DN22" s="222">
        <v>2.9</v>
      </c>
      <c r="DO22" s="320" t="s">
        <v>63</v>
      </c>
      <c r="DP22" s="222">
        <v>1.5</v>
      </c>
      <c r="DQ22" s="154"/>
      <c r="DR22" s="164">
        <v>10.74</v>
      </c>
      <c r="DS22" s="147"/>
      <c r="DT22" s="222">
        <v>2.34</v>
      </c>
      <c r="DU22" s="145"/>
      <c r="DV22" s="164">
        <v>48.79</v>
      </c>
      <c r="DW22" s="164">
        <v>42.35</v>
      </c>
      <c r="DX22" s="164">
        <v>0</v>
      </c>
      <c r="DY22" s="223">
        <v>8.86</v>
      </c>
      <c r="DZ22" s="145"/>
      <c r="EA22" s="461">
        <v>198.57482185</v>
      </c>
      <c r="EC22" s="15"/>
      <c r="ED22" s="15"/>
    </row>
    <row r="23" spans="2:134" s="6" customFormat="1" ht="11.25">
      <c r="B23" s="55" t="s">
        <v>470</v>
      </c>
      <c r="C23" s="150" t="s">
        <v>582</v>
      </c>
      <c r="D23" s="430">
        <v>84.7</v>
      </c>
      <c r="E23" s="701" t="s">
        <v>299</v>
      </c>
      <c r="F23" s="425">
        <v>16</v>
      </c>
      <c r="G23" s="218"/>
      <c r="H23" s="430">
        <v>86.1</v>
      </c>
      <c r="I23" s="430">
        <v>83.5</v>
      </c>
      <c r="K23" s="430">
        <v>82.6</v>
      </c>
      <c r="L23" s="704" t="s">
        <v>300</v>
      </c>
      <c r="M23" s="145">
        <v>52</v>
      </c>
      <c r="N23" s="145"/>
      <c r="O23" s="439">
        <v>6.3</v>
      </c>
      <c r="P23" s="147">
        <v>39</v>
      </c>
      <c r="Q23" s="179"/>
      <c r="R23" s="432">
        <v>89</v>
      </c>
      <c r="S23" s="430">
        <v>86.2</v>
      </c>
      <c r="U23" s="432">
        <v>87.4</v>
      </c>
      <c r="V23" s="435" t="s">
        <v>301</v>
      </c>
      <c r="W23" s="436">
        <v>146</v>
      </c>
      <c r="X23" s="147"/>
      <c r="Y23" s="705">
        <v>-3.9</v>
      </c>
      <c r="Z23" s="147">
        <v>193</v>
      </c>
      <c r="AA23" s="147"/>
      <c r="AB23" s="453">
        <v>96.8</v>
      </c>
      <c r="AC23" s="434">
        <v>80.2</v>
      </c>
      <c r="AE23" s="430">
        <v>77.7</v>
      </c>
      <c r="AF23" s="706" t="s">
        <v>299</v>
      </c>
      <c r="AG23" s="145">
        <v>21</v>
      </c>
      <c r="AH23" s="145"/>
      <c r="AI23" s="430">
        <v>83.3</v>
      </c>
      <c r="AJ23" s="430">
        <v>72.9</v>
      </c>
      <c r="AL23" s="439">
        <v>14.58531469</v>
      </c>
      <c r="AM23" s="707" t="s">
        <v>300</v>
      </c>
      <c r="AN23" s="145">
        <v>19</v>
      </c>
      <c r="AO23" s="145"/>
      <c r="AP23" s="439">
        <v>0.5</v>
      </c>
      <c r="AQ23" s="147">
        <v>5</v>
      </c>
      <c r="AR23" s="145"/>
      <c r="AS23" s="439">
        <v>15.8</v>
      </c>
      <c r="AT23" s="718">
        <v>13.6</v>
      </c>
      <c r="AU23" s="145"/>
      <c r="AV23" s="434">
        <v>1.6195015799999997</v>
      </c>
      <c r="AW23" s="736">
        <v>179</v>
      </c>
      <c r="AX23" s="451" t="s">
        <v>1038</v>
      </c>
      <c r="AY23" s="145"/>
      <c r="AZ23" s="443">
        <v>1.5999999999999996</v>
      </c>
      <c r="BA23" s="737" t="s">
        <v>1038</v>
      </c>
      <c r="BB23" s="434">
        <v>1.4000000000000004</v>
      </c>
      <c r="BC23" s="738" t="s">
        <v>1038</v>
      </c>
      <c r="BD23" s="147"/>
      <c r="BE23" s="322" t="s">
        <v>62</v>
      </c>
      <c r="BF23" s="434">
        <v>43.1</v>
      </c>
      <c r="BG23" s="704" t="s">
        <v>301</v>
      </c>
      <c r="BH23" s="145">
        <v>78</v>
      </c>
      <c r="BI23" s="147"/>
      <c r="BJ23" s="439">
        <v>71.6</v>
      </c>
      <c r="BK23" s="434">
        <v>18.2</v>
      </c>
      <c r="BM23" s="434">
        <v>16.8</v>
      </c>
      <c r="BN23" s="444" t="s">
        <v>299</v>
      </c>
      <c r="BO23" s="145">
        <v>151</v>
      </c>
      <c r="BP23" s="145"/>
      <c r="BQ23" s="434">
        <v>30.6</v>
      </c>
      <c r="BR23" s="432">
        <v>6.2</v>
      </c>
      <c r="BS23" s="446"/>
      <c r="BT23" s="150" t="s">
        <v>62</v>
      </c>
      <c r="BU23" s="438">
        <v>27.083333333333332</v>
      </c>
      <c r="BV23" s="447" t="s">
        <v>302</v>
      </c>
      <c r="BW23" s="145">
        <v>97</v>
      </c>
      <c r="BX23" s="446"/>
      <c r="BY23" s="438">
        <v>13.432835820895523</v>
      </c>
      <c r="BZ23" s="434">
        <v>38.961038961038966</v>
      </c>
      <c r="CB23" s="430">
        <v>76.38888888888889</v>
      </c>
      <c r="CC23" s="704" t="s">
        <v>300</v>
      </c>
      <c r="CD23" s="145">
        <v>11</v>
      </c>
      <c r="CE23" s="145"/>
      <c r="CF23" s="439">
        <v>83.5820895522388</v>
      </c>
      <c r="CG23" s="439">
        <v>70.12987012987013</v>
      </c>
      <c r="CI23" s="39" t="s">
        <v>582</v>
      </c>
      <c r="CJ23" s="448">
        <v>109241.96597353497</v>
      </c>
      <c r="CK23" s="147"/>
      <c r="CL23" s="449">
        <v>18994.36241167473</v>
      </c>
      <c r="CM23" s="147"/>
      <c r="CN23" s="449">
        <v>3870.384373030876</v>
      </c>
      <c r="CO23" s="147"/>
      <c r="CP23" s="443">
        <v>12.342957737325682</v>
      </c>
      <c r="CQ23" s="450">
        <v>244</v>
      </c>
      <c r="CR23" s="5"/>
      <c r="CS23" s="39" t="s">
        <v>862</v>
      </c>
      <c r="CT23" s="145">
        <v>10871</v>
      </c>
      <c r="CU23" s="145"/>
      <c r="CV23" s="451">
        <v>32.25</v>
      </c>
      <c r="CW23" s="451">
        <v>21.58</v>
      </c>
      <c r="CX23" s="145"/>
      <c r="CY23" s="145">
        <v>180376</v>
      </c>
      <c r="CZ23" s="145"/>
      <c r="DA23" s="425">
        <v>97265.77300103847</v>
      </c>
      <c r="DB23" s="145"/>
      <c r="DC23" s="227" t="s">
        <v>941</v>
      </c>
      <c r="DD23" s="227"/>
      <c r="DE23" s="316">
        <v>59.65</v>
      </c>
      <c r="DF23" s="147"/>
      <c r="DG23" s="316">
        <v>0</v>
      </c>
      <c r="DH23" s="218"/>
      <c r="DI23" s="316">
        <v>25.87</v>
      </c>
      <c r="DJ23" s="218"/>
      <c r="DK23" s="319" t="s">
        <v>63</v>
      </c>
      <c r="DL23" s="316">
        <v>16.8</v>
      </c>
      <c r="DM23" s="227" t="s">
        <v>60</v>
      </c>
      <c r="DN23" s="316">
        <v>5.6</v>
      </c>
      <c r="DO23" s="227" t="s">
        <v>59</v>
      </c>
      <c r="DP23" s="316">
        <v>1.9</v>
      </c>
      <c r="DQ23" s="145"/>
      <c r="DR23" s="317">
        <v>11.58</v>
      </c>
      <c r="DS23" s="147"/>
      <c r="DT23" s="316">
        <v>2.9</v>
      </c>
      <c r="DU23" s="145"/>
      <c r="DV23" s="317">
        <v>44.4</v>
      </c>
      <c r="DW23" s="317">
        <v>41.7</v>
      </c>
      <c r="DX23" s="317">
        <v>0.21</v>
      </c>
      <c r="DY23" s="218">
        <v>13.69</v>
      </c>
      <c r="DZ23" s="145"/>
      <c r="EA23" s="454">
        <v>199.6961326</v>
      </c>
      <c r="EC23" s="15"/>
      <c r="ED23" s="15"/>
    </row>
    <row r="24" spans="2:134" s="6" customFormat="1" ht="11.25">
      <c r="B24" s="55" t="s">
        <v>470</v>
      </c>
      <c r="C24" s="150" t="s">
        <v>597</v>
      </c>
      <c r="D24" s="430">
        <v>83.5</v>
      </c>
      <c r="E24" s="701" t="s">
        <v>300</v>
      </c>
      <c r="F24" s="425">
        <v>36</v>
      </c>
      <c r="G24" s="218"/>
      <c r="H24" s="430">
        <v>85.6</v>
      </c>
      <c r="I24" s="430">
        <v>82.4</v>
      </c>
      <c r="K24" s="432">
        <v>80.8</v>
      </c>
      <c r="L24" s="704" t="s">
        <v>300</v>
      </c>
      <c r="M24" s="145">
        <v>75</v>
      </c>
      <c r="N24" s="145"/>
      <c r="O24" s="439">
        <v>5.9</v>
      </c>
      <c r="P24" s="147">
        <v>48</v>
      </c>
      <c r="Q24" s="179"/>
      <c r="R24" s="432">
        <v>86.4</v>
      </c>
      <c r="S24" s="432">
        <v>84.2</v>
      </c>
      <c r="U24" s="430">
        <v>95.1</v>
      </c>
      <c r="V24" s="435" t="s">
        <v>300</v>
      </c>
      <c r="W24" s="436">
        <v>4</v>
      </c>
      <c r="X24" s="147"/>
      <c r="Y24" s="718">
        <v>5.2</v>
      </c>
      <c r="Z24" s="147">
        <v>5</v>
      </c>
      <c r="AA24" s="147"/>
      <c r="AB24" s="453">
        <v>98.9</v>
      </c>
      <c r="AC24" s="439">
        <v>91.7</v>
      </c>
      <c r="AE24" s="430">
        <v>79</v>
      </c>
      <c r="AF24" s="706" t="s">
        <v>300</v>
      </c>
      <c r="AG24" s="145">
        <v>10</v>
      </c>
      <c r="AH24" s="145"/>
      <c r="AI24" s="430">
        <v>84.5</v>
      </c>
      <c r="AJ24" s="430">
        <v>75.2</v>
      </c>
      <c r="AL24" s="439">
        <v>14.75068627</v>
      </c>
      <c r="AM24" s="707" t="s">
        <v>300</v>
      </c>
      <c r="AN24" s="145">
        <v>13</v>
      </c>
      <c r="AO24" s="145"/>
      <c r="AP24" s="439">
        <v>0.5</v>
      </c>
      <c r="AQ24" s="147">
        <v>5</v>
      </c>
      <c r="AR24" s="145"/>
      <c r="AS24" s="439">
        <v>15.7</v>
      </c>
      <c r="AT24" s="718">
        <v>13.9</v>
      </c>
      <c r="AU24" s="145"/>
      <c r="AV24" s="443">
        <v>1.9369541800000007</v>
      </c>
      <c r="AW24" s="736">
        <v>231</v>
      </c>
      <c r="AX24" s="451" t="s">
        <v>1038</v>
      </c>
      <c r="AY24" s="145"/>
      <c r="AZ24" s="434">
        <v>1.1999999999999993</v>
      </c>
      <c r="BA24" s="737" t="s">
        <v>1038</v>
      </c>
      <c r="BB24" s="443">
        <v>2</v>
      </c>
      <c r="BC24" s="738" t="s">
        <v>1038</v>
      </c>
      <c r="BD24" s="147"/>
      <c r="BE24" s="322" t="s">
        <v>65</v>
      </c>
      <c r="BF24" s="434">
        <v>37.6</v>
      </c>
      <c r="BG24" s="704" t="s">
        <v>301</v>
      </c>
      <c r="BH24" s="145">
        <v>168</v>
      </c>
      <c r="BI24" s="147"/>
      <c r="BJ24" s="434">
        <v>67.4</v>
      </c>
      <c r="BK24" s="443">
        <v>12.6</v>
      </c>
      <c r="BM24" s="434">
        <v>19.5</v>
      </c>
      <c r="BN24" s="444" t="s">
        <v>301</v>
      </c>
      <c r="BO24" s="145">
        <v>96</v>
      </c>
      <c r="BP24" s="145"/>
      <c r="BQ24" s="434">
        <v>28.1</v>
      </c>
      <c r="BR24" s="430">
        <v>11.9</v>
      </c>
      <c r="BS24" s="446"/>
      <c r="BT24" s="150" t="s">
        <v>65</v>
      </c>
      <c r="BU24" s="438">
        <v>22.68041237113402</v>
      </c>
      <c r="BV24" s="447" t="s">
        <v>302</v>
      </c>
      <c r="BW24" s="145">
        <v>185</v>
      </c>
      <c r="BX24" s="446"/>
      <c r="BY24" s="438">
        <v>12.359550561797752</v>
      </c>
      <c r="BZ24" s="434">
        <v>32.038834951456316</v>
      </c>
      <c r="CB24" s="432">
        <v>63.91752577319587</v>
      </c>
      <c r="CC24" s="704" t="s">
        <v>299</v>
      </c>
      <c r="CD24" s="145">
        <v>165</v>
      </c>
      <c r="CE24" s="145"/>
      <c r="CF24" s="439">
        <v>78.65168539325843</v>
      </c>
      <c r="CG24" s="434">
        <v>52.42718446601942</v>
      </c>
      <c r="CI24" s="39" t="s">
        <v>597</v>
      </c>
      <c r="CJ24" s="448">
        <v>92470.38478166882</v>
      </c>
      <c r="CK24" s="147"/>
      <c r="CL24" s="449">
        <v>17845.340569346063</v>
      </c>
      <c r="CM24" s="147"/>
      <c r="CN24" s="449">
        <v>4164.072632944229</v>
      </c>
      <c r="CO24" s="147"/>
      <c r="CP24" s="434">
        <v>0.2053010974441871</v>
      </c>
      <c r="CQ24" s="450">
        <v>100</v>
      </c>
      <c r="CR24" s="5"/>
      <c r="CS24" s="39" t="s">
        <v>878</v>
      </c>
      <c r="CT24" s="145">
        <v>18108</v>
      </c>
      <c r="CU24" s="145"/>
      <c r="CV24" s="451">
        <v>32.22</v>
      </c>
      <c r="CW24" s="451">
        <v>21.55</v>
      </c>
      <c r="CX24" s="145"/>
      <c r="CY24" s="145">
        <v>177400</v>
      </c>
      <c r="CZ24" s="145"/>
      <c r="DA24" s="425">
        <v>92367.48373585503</v>
      </c>
      <c r="DB24" s="145"/>
      <c r="DC24" s="227" t="s">
        <v>941</v>
      </c>
      <c r="DD24" s="227"/>
      <c r="DE24" s="316">
        <v>75.41</v>
      </c>
      <c r="DF24" s="147"/>
      <c r="DG24" s="316">
        <v>0</v>
      </c>
      <c r="DH24" s="218"/>
      <c r="DI24" s="316">
        <v>13.52</v>
      </c>
      <c r="DJ24" s="218"/>
      <c r="DK24" s="319" t="s">
        <v>60</v>
      </c>
      <c r="DL24" s="316">
        <v>4.8</v>
      </c>
      <c r="DM24" s="227" t="s">
        <v>47</v>
      </c>
      <c r="DN24" s="316">
        <v>3.6</v>
      </c>
      <c r="DO24" s="227" t="s">
        <v>52</v>
      </c>
      <c r="DP24" s="316">
        <v>0.8</v>
      </c>
      <c r="DQ24" s="145"/>
      <c r="DR24" s="317">
        <v>9.15</v>
      </c>
      <c r="DS24" s="147"/>
      <c r="DT24" s="316">
        <v>1.91</v>
      </c>
      <c r="DU24" s="145"/>
      <c r="DV24" s="317">
        <v>44.82</v>
      </c>
      <c r="DW24" s="317">
        <v>47.41</v>
      </c>
      <c r="DX24" s="317">
        <v>0.27</v>
      </c>
      <c r="DY24" s="218">
        <v>7.49</v>
      </c>
      <c r="DZ24" s="145"/>
      <c r="EA24" s="454">
        <v>208.35968379</v>
      </c>
      <c r="EC24" s="15"/>
      <c r="ED24" s="15"/>
    </row>
    <row r="25" spans="2:134" s="6" customFormat="1" ht="11.25">
      <c r="B25" s="55" t="s">
        <v>470</v>
      </c>
      <c r="C25" s="150" t="s">
        <v>610</v>
      </c>
      <c r="D25" s="445">
        <v>68.5</v>
      </c>
      <c r="E25" s="701" t="s">
        <v>302</v>
      </c>
      <c r="F25" s="455">
        <v>274</v>
      </c>
      <c r="G25" s="218"/>
      <c r="H25" s="432">
        <v>80.3</v>
      </c>
      <c r="I25" s="445">
        <v>59.6</v>
      </c>
      <c r="K25" s="432">
        <v>78.4</v>
      </c>
      <c r="L25" s="704" t="s">
        <v>300</v>
      </c>
      <c r="M25" s="154">
        <v>123</v>
      </c>
      <c r="N25" s="145"/>
      <c r="O25" s="434">
        <v>3</v>
      </c>
      <c r="P25" s="456">
        <v>118</v>
      </c>
      <c r="Q25" s="179"/>
      <c r="R25" s="432">
        <v>89.7</v>
      </c>
      <c r="S25" s="432">
        <v>81.3</v>
      </c>
      <c r="U25" s="430">
        <v>91.5</v>
      </c>
      <c r="V25" s="435" t="s">
        <v>301</v>
      </c>
      <c r="W25" s="436">
        <v>33</v>
      </c>
      <c r="X25" s="147"/>
      <c r="Y25" s="718">
        <v>1.4</v>
      </c>
      <c r="Z25" s="456">
        <v>44</v>
      </c>
      <c r="AA25" s="147"/>
      <c r="AB25" s="453">
        <v>98.4</v>
      </c>
      <c r="AC25" s="439">
        <v>87.5</v>
      </c>
      <c r="AE25" s="432">
        <v>65.6</v>
      </c>
      <c r="AF25" s="706" t="s">
        <v>299</v>
      </c>
      <c r="AG25" s="154">
        <v>215</v>
      </c>
      <c r="AH25" s="145"/>
      <c r="AI25" s="430">
        <v>82.6</v>
      </c>
      <c r="AJ25" s="445">
        <v>53.2</v>
      </c>
      <c r="AL25" s="434">
        <v>14.14682171</v>
      </c>
      <c r="AM25" s="707" t="s">
        <v>301</v>
      </c>
      <c r="AN25" s="154">
        <v>76</v>
      </c>
      <c r="AO25" s="145"/>
      <c r="AP25" s="434">
        <v>-0.1</v>
      </c>
      <c r="AQ25" s="456">
        <v>61</v>
      </c>
      <c r="AR25" s="145"/>
      <c r="AS25" s="434">
        <v>15.2</v>
      </c>
      <c r="AT25" s="718">
        <v>13.5</v>
      </c>
      <c r="AU25" s="145"/>
      <c r="AV25" s="439">
        <v>0.6948794599999992</v>
      </c>
      <c r="AW25" s="736">
        <v>27</v>
      </c>
      <c r="AX25" s="451" t="s">
        <v>1038</v>
      </c>
      <c r="AY25" s="145"/>
      <c r="AZ25" s="439">
        <v>0</v>
      </c>
      <c r="BA25" s="736" t="s">
        <v>1039</v>
      </c>
      <c r="BB25" s="434">
        <v>1.700000000000001</v>
      </c>
      <c r="BC25" s="738" t="s">
        <v>1038</v>
      </c>
      <c r="BD25" s="147"/>
      <c r="BE25" s="322" t="s">
        <v>58</v>
      </c>
      <c r="BF25" s="439">
        <v>46.9</v>
      </c>
      <c r="BG25" s="704" t="s">
        <v>303</v>
      </c>
      <c r="BH25" s="154">
        <v>36</v>
      </c>
      <c r="BI25" s="147"/>
      <c r="BJ25" s="439">
        <v>72.6</v>
      </c>
      <c r="BK25" s="439">
        <v>22.2</v>
      </c>
      <c r="BM25" s="434">
        <v>15.5</v>
      </c>
      <c r="BN25" s="444" t="s">
        <v>300</v>
      </c>
      <c r="BO25" s="154">
        <v>182</v>
      </c>
      <c r="BP25" s="145"/>
      <c r="BQ25" s="443">
        <v>23.8</v>
      </c>
      <c r="BR25" s="432">
        <v>7.8</v>
      </c>
      <c r="BS25" s="446"/>
      <c r="BT25" s="150" t="s">
        <v>58</v>
      </c>
      <c r="BU25" s="438">
        <v>24.489795918367346</v>
      </c>
      <c r="BV25" s="447" t="s">
        <v>299</v>
      </c>
      <c r="BW25" s="154">
        <v>148</v>
      </c>
      <c r="BX25" s="446"/>
      <c r="BY25" s="438">
        <v>12.32876712328767</v>
      </c>
      <c r="BZ25" s="434">
        <v>37.5</v>
      </c>
      <c r="CB25" s="430">
        <v>76.19047619047619</v>
      </c>
      <c r="CC25" s="704" t="s">
        <v>301</v>
      </c>
      <c r="CD25" s="154">
        <v>12</v>
      </c>
      <c r="CE25" s="145"/>
      <c r="CF25" s="439">
        <v>86.3013698630137</v>
      </c>
      <c r="CG25" s="439">
        <v>65.27777777777779</v>
      </c>
      <c r="CI25" s="39" t="s">
        <v>610</v>
      </c>
      <c r="CJ25" s="458">
        <v>102734.99433748584</v>
      </c>
      <c r="CK25" s="147"/>
      <c r="CL25" s="459">
        <v>17305.365327325195</v>
      </c>
      <c r="CM25" s="147"/>
      <c r="CN25" s="459">
        <v>6099.433748584372</v>
      </c>
      <c r="CO25" s="147"/>
      <c r="CP25" s="434">
        <v>6.787021764680114</v>
      </c>
      <c r="CQ25" s="460">
        <v>195</v>
      </c>
      <c r="CR25" s="5"/>
      <c r="CS25" s="39" t="s">
        <v>893</v>
      </c>
      <c r="CT25" s="154">
        <v>13160</v>
      </c>
      <c r="CU25" s="145"/>
      <c r="CV25" s="766">
        <v>31.5</v>
      </c>
      <c r="CW25" s="766">
        <v>20.83</v>
      </c>
      <c r="CX25" s="145"/>
      <c r="CY25" s="154">
        <v>195550</v>
      </c>
      <c r="CZ25" s="145"/>
      <c r="DA25" s="455">
        <v>96202.77881114635</v>
      </c>
      <c r="DB25" s="145"/>
      <c r="DC25" s="320" t="s">
        <v>941</v>
      </c>
      <c r="DD25" s="227"/>
      <c r="DE25" s="222">
        <v>53.49</v>
      </c>
      <c r="DF25" s="147"/>
      <c r="DG25" s="222">
        <v>0</v>
      </c>
      <c r="DH25" s="218"/>
      <c r="DI25" s="222">
        <v>24.7</v>
      </c>
      <c r="DJ25" s="223"/>
      <c r="DK25" s="321" t="s">
        <v>59</v>
      </c>
      <c r="DL25" s="222">
        <v>22.1</v>
      </c>
      <c r="DM25" s="320" t="s">
        <v>61</v>
      </c>
      <c r="DN25" s="222">
        <v>1.4</v>
      </c>
      <c r="DO25" s="320" t="s">
        <v>202</v>
      </c>
      <c r="DP25" s="222">
        <v>0.2</v>
      </c>
      <c r="DQ25" s="154"/>
      <c r="DR25" s="164">
        <v>19.42</v>
      </c>
      <c r="DS25" s="147"/>
      <c r="DT25" s="222">
        <v>2.39</v>
      </c>
      <c r="DU25" s="145"/>
      <c r="DV25" s="164">
        <v>48.61</v>
      </c>
      <c r="DW25" s="164">
        <v>39.7</v>
      </c>
      <c r="DX25" s="164">
        <v>0</v>
      </c>
      <c r="DY25" s="223">
        <v>11.69</v>
      </c>
      <c r="DZ25" s="145"/>
      <c r="EA25" s="461">
        <v>202.9144385</v>
      </c>
      <c r="EC25" s="15"/>
      <c r="ED25" s="15"/>
    </row>
    <row r="26" spans="2:134" s="6" customFormat="1" ht="11.25">
      <c r="B26" s="55" t="s">
        <v>470</v>
      </c>
      <c r="C26" s="150" t="s">
        <v>617</v>
      </c>
      <c r="D26" s="430">
        <v>87</v>
      </c>
      <c r="E26" s="701" t="s">
        <v>300</v>
      </c>
      <c r="F26" s="455">
        <v>4</v>
      </c>
      <c r="G26" s="218"/>
      <c r="H26" s="430">
        <v>87.8</v>
      </c>
      <c r="I26" s="430">
        <v>86.4</v>
      </c>
      <c r="K26" s="430">
        <v>84.6</v>
      </c>
      <c r="L26" s="704" t="s">
        <v>300</v>
      </c>
      <c r="M26" s="154">
        <v>26</v>
      </c>
      <c r="N26" s="145"/>
      <c r="O26" s="439">
        <v>6.3</v>
      </c>
      <c r="P26" s="456">
        <v>39</v>
      </c>
      <c r="Q26" s="179"/>
      <c r="R26" s="430">
        <v>93.8</v>
      </c>
      <c r="S26" s="432">
        <v>81.6</v>
      </c>
      <c r="U26" s="430">
        <v>90.4</v>
      </c>
      <c r="V26" s="435" t="s">
        <v>300</v>
      </c>
      <c r="W26" s="436">
        <v>57</v>
      </c>
      <c r="X26" s="147"/>
      <c r="Y26" s="705">
        <v>-0.5</v>
      </c>
      <c r="Z26" s="456">
        <v>92</v>
      </c>
      <c r="AA26" s="147"/>
      <c r="AB26" s="438">
        <v>96.2</v>
      </c>
      <c r="AC26" s="439">
        <v>86.6</v>
      </c>
      <c r="AE26" s="430">
        <v>81.5</v>
      </c>
      <c r="AF26" s="706" t="s">
        <v>301</v>
      </c>
      <c r="AG26" s="154">
        <v>3</v>
      </c>
      <c r="AH26" s="145"/>
      <c r="AI26" s="430">
        <v>86.4</v>
      </c>
      <c r="AJ26" s="430">
        <v>77.3</v>
      </c>
      <c r="AL26" s="434">
        <v>14.16325069</v>
      </c>
      <c r="AM26" s="707" t="s">
        <v>300</v>
      </c>
      <c r="AN26" s="154">
        <v>71</v>
      </c>
      <c r="AO26" s="145"/>
      <c r="AP26" s="434">
        <v>-0.1</v>
      </c>
      <c r="AQ26" s="456">
        <v>61</v>
      </c>
      <c r="AR26" s="145"/>
      <c r="AS26" s="434">
        <v>15.3</v>
      </c>
      <c r="AT26" s="718">
        <v>13.3</v>
      </c>
      <c r="AU26" s="145"/>
      <c r="AV26" s="434">
        <v>1.7814688699999994</v>
      </c>
      <c r="AW26" s="736">
        <v>204</v>
      </c>
      <c r="AX26" s="451" t="s">
        <v>1038</v>
      </c>
      <c r="AY26" s="145"/>
      <c r="AZ26" s="434">
        <v>1.0999999999999996</v>
      </c>
      <c r="BA26" s="737" t="s">
        <v>1038</v>
      </c>
      <c r="BB26" s="443">
        <v>2.0999999999999996</v>
      </c>
      <c r="BC26" s="738" t="s">
        <v>1038</v>
      </c>
      <c r="BD26" s="147"/>
      <c r="BE26" s="322" t="s">
        <v>63</v>
      </c>
      <c r="BF26" s="434">
        <v>35.7</v>
      </c>
      <c r="BG26" s="704" t="s">
        <v>300</v>
      </c>
      <c r="BH26" s="154">
        <v>196</v>
      </c>
      <c r="BI26" s="147"/>
      <c r="BJ26" s="434">
        <v>65.5</v>
      </c>
      <c r="BK26" s="434">
        <v>17.7</v>
      </c>
      <c r="BM26" s="434">
        <v>15.9</v>
      </c>
      <c r="BN26" s="444" t="s">
        <v>300</v>
      </c>
      <c r="BO26" s="154">
        <v>172</v>
      </c>
      <c r="BP26" s="145"/>
      <c r="BQ26" s="434">
        <v>31.4</v>
      </c>
      <c r="BR26" s="445">
        <v>3.9</v>
      </c>
      <c r="BS26" s="446"/>
      <c r="BT26" s="150" t="s">
        <v>63</v>
      </c>
      <c r="BU26" s="453">
        <v>32.33333333333333</v>
      </c>
      <c r="BV26" s="447" t="s">
        <v>300</v>
      </c>
      <c r="BW26" s="154">
        <v>34</v>
      </c>
      <c r="BX26" s="446"/>
      <c r="BY26" s="453">
        <v>18.58407079646018</v>
      </c>
      <c r="BZ26" s="439">
        <v>40.86021505376344</v>
      </c>
      <c r="CB26" s="430">
        <v>72.66666666666667</v>
      </c>
      <c r="CC26" s="704" t="s">
        <v>300</v>
      </c>
      <c r="CD26" s="154">
        <v>42</v>
      </c>
      <c r="CE26" s="145"/>
      <c r="CF26" s="439">
        <v>80.53097345132744</v>
      </c>
      <c r="CG26" s="439">
        <v>68.27956989247312</v>
      </c>
      <c r="CI26" s="39" t="s">
        <v>617</v>
      </c>
      <c r="CJ26" s="458">
        <v>97441.18431581755</v>
      </c>
      <c r="CK26" s="147"/>
      <c r="CL26" s="459">
        <v>19741.650035099432</v>
      </c>
      <c r="CM26" s="147"/>
      <c r="CN26" s="459">
        <v>3799.9733262203254</v>
      </c>
      <c r="CO26" s="147"/>
      <c r="CP26" s="434">
        <v>1.9966040224452621</v>
      </c>
      <c r="CQ26" s="460">
        <v>123</v>
      </c>
      <c r="CR26" s="5"/>
      <c r="CS26" s="39" t="s">
        <v>901</v>
      </c>
      <c r="CT26" s="154">
        <v>26302</v>
      </c>
      <c r="CU26" s="145"/>
      <c r="CV26" s="766">
        <v>32.17</v>
      </c>
      <c r="CW26" s="766">
        <v>21.5</v>
      </c>
      <c r="CX26" s="145"/>
      <c r="CY26" s="154">
        <v>187039</v>
      </c>
      <c r="CZ26" s="145"/>
      <c r="DA26" s="455">
        <v>95635.94805825275</v>
      </c>
      <c r="DB26" s="145"/>
      <c r="DC26" s="320" t="s">
        <v>941</v>
      </c>
      <c r="DD26" s="227"/>
      <c r="DE26" s="222">
        <v>79.58</v>
      </c>
      <c r="DF26" s="147"/>
      <c r="DG26" s="222">
        <v>0</v>
      </c>
      <c r="DH26" s="218"/>
      <c r="DI26" s="222">
        <v>7.93</v>
      </c>
      <c r="DJ26" s="223"/>
      <c r="DK26" s="321" t="s">
        <v>64</v>
      </c>
      <c r="DL26" s="222">
        <v>2.4</v>
      </c>
      <c r="DM26" s="320" t="s">
        <v>60</v>
      </c>
      <c r="DN26" s="222">
        <v>1.9</v>
      </c>
      <c r="DO26" s="320" t="s">
        <v>62</v>
      </c>
      <c r="DP26" s="222">
        <v>0.9</v>
      </c>
      <c r="DQ26" s="154"/>
      <c r="DR26" s="164">
        <v>9.45</v>
      </c>
      <c r="DS26" s="147"/>
      <c r="DT26" s="222">
        <v>3.04</v>
      </c>
      <c r="DU26" s="145"/>
      <c r="DV26" s="164">
        <v>50.13</v>
      </c>
      <c r="DW26" s="164">
        <v>42.37</v>
      </c>
      <c r="DX26" s="164">
        <v>0.09</v>
      </c>
      <c r="DY26" s="223">
        <v>7.41</v>
      </c>
      <c r="DZ26" s="145"/>
      <c r="EA26" s="461">
        <v>208.41075795</v>
      </c>
      <c r="EC26" s="15"/>
      <c r="ED26" s="15"/>
    </row>
    <row r="27" spans="2:134" s="6" customFormat="1" ht="11.25">
      <c r="B27" s="55" t="s">
        <v>470</v>
      </c>
      <c r="C27" s="150" t="s">
        <v>624</v>
      </c>
      <c r="D27" s="432">
        <v>76.4</v>
      </c>
      <c r="E27" s="701" t="s">
        <v>300</v>
      </c>
      <c r="F27" s="425">
        <v>174</v>
      </c>
      <c r="G27" s="218"/>
      <c r="H27" s="432">
        <v>78.4</v>
      </c>
      <c r="I27" s="432">
        <v>73.9</v>
      </c>
      <c r="K27" s="432">
        <v>77</v>
      </c>
      <c r="L27" s="433" t="s">
        <v>300</v>
      </c>
      <c r="M27" s="145">
        <v>156</v>
      </c>
      <c r="N27" s="145"/>
      <c r="O27" s="434">
        <v>1.1</v>
      </c>
      <c r="P27" s="147">
        <v>176</v>
      </c>
      <c r="Q27" s="179"/>
      <c r="R27" s="432">
        <v>84.1</v>
      </c>
      <c r="S27" s="432">
        <v>79.7</v>
      </c>
      <c r="U27" s="445">
        <v>81.1</v>
      </c>
      <c r="V27" s="435" t="s">
        <v>299</v>
      </c>
      <c r="W27" s="436">
        <v>258</v>
      </c>
      <c r="X27" s="147"/>
      <c r="Y27" s="708">
        <v>-8.7</v>
      </c>
      <c r="Z27" s="147">
        <v>263</v>
      </c>
      <c r="AA27" s="147"/>
      <c r="AB27" s="438">
        <v>95.8</v>
      </c>
      <c r="AC27" s="443">
        <v>74.7</v>
      </c>
      <c r="AE27" s="432">
        <v>66.7</v>
      </c>
      <c r="AF27" s="440" t="s">
        <v>299</v>
      </c>
      <c r="AG27" s="145">
        <v>199</v>
      </c>
      <c r="AH27" s="145"/>
      <c r="AI27" s="432">
        <v>77.7</v>
      </c>
      <c r="AJ27" s="445">
        <v>53.3</v>
      </c>
      <c r="AL27" s="443">
        <v>13.53539726</v>
      </c>
      <c r="AM27" s="707" t="s">
        <v>300</v>
      </c>
      <c r="AN27" s="145">
        <v>224</v>
      </c>
      <c r="AO27" s="145"/>
      <c r="AP27" s="443">
        <v>-0.6</v>
      </c>
      <c r="AQ27" s="147">
        <v>222</v>
      </c>
      <c r="AR27" s="145"/>
      <c r="AS27" s="434">
        <v>15</v>
      </c>
      <c r="AT27" s="705">
        <v>12.7</v>
      </c>
      <c r="AU27" s="145"/>
      <c r="AV27" s="443">
        <v>2.0395884199999994</v>
      </c>
      <c r="AW27" s="736">
        <v>244</v>
      </c>
      <c r="AX27" s="451" t="s">
        <v>1038</v>
      </c>
      <c r="AY27" s="145"/>
      <c r="AZ27" s="434">
        <v>0.9000000000000004</v>
      </c>
      <c r="BA27" s="737" t="s">
        <v>1038</v>
      </c>
      <c r="BB27" s="434">
        <v>1.6999999999999993</v>
      </c>
      <c r="BC27" s="738" t="s">
        <v>1038</v>
      </c>
      <c r="BD27" s="147"/>
      <c r="BE27" s="322" t="s">
        <v>61</v>
      </c>
      <c r="BF27" s="434">
        <v>43.6</v>
      </c>
      <c r="BG27" s="704" t="s">
        <v>300</v>
      </c>
      <c r="BH27" s="145">
        <v>72</v>
      </c>
      <c r="BI27" s="147"/>
      <c r="BJ27" s="434">
        <v>60.8</v>
      </c>
      <c r="BK27" s="439">
        <v>24.3</v>
      </c>
      <c r="BM27" s="434">
        <v>16.4</v>
      </c>
      <c r="BN27" s="444" t="s">
        <v>300</v>
      </c>
      <c r="BO27" s="145">
        <v>163</v>
      </c>
      <c r="BP27" s="145"/>
      <c r="BQ27" s="434">
        <v>24.6</v>
      </c>
      <c r="BR27" s="432">
        <v>8</v>
      </c>
      <c r="BS27" s="446"/>
      <c r="BT27" s="150" t="s">
        <v>61</v>
      </c>
      <c r="BU27" s="438">
        <v>26.31578947368421</v>
      </c>
      <c r="BV27" s="822" t="s">
        <v>301</v>
      </c>
      <c r="BW27" s="782">
        <v>113</v>
      </c>
      <c r="BX27" s="446"/>
      <c r="BY27" s="432">
        <v>16.9811320754717</v>
      </c>
      <c r="BZ27" s="434">
        <v>36.21621621621622</v>
      </c>
      <c r="CB27" s="824">
        <v>72.4310776942356</v>
      </c>
      <c r="CC27" s="822" t="s">
        <v>299</v>
      </c>
      <c r="CD27" s="782">
        <v>44</v>
      </c>
      <c r="CE27" s="145"/>
      <c r="CF27" s="434">
        <v>76.88679245283019</v>
      </c>
      <c r="CG27" s="439">
        <v>67.02702702702703</v>
      </c>
      <c r="CI27" s="39" t="s">
        <v>624</v>
      </c>
      <c r="CJ27" s="448">
        <v>91807.44777475022</v>
      </c>
      <c r="CK27" s="147"/>
      <c r="CL27" s="449">
        <v>18754.962276188948</v>
      </c>
      <c r="CM27" s="147"/>
      <c r="CN27" s="449">
        <v>3435.3769300635786</v>
      </c>
      <c r="CO27" s="147"/>
      <c r="CP27" s="434">
        <v>-0.4889999894121036</v>
      </c>
      <c r="CQ27" s="450">
        <v>89</v>
      </c>
      <c r="CR27" s="5"/>
      <c r="CS27" s="39" t="s">
        <v>910</v>
      </c>
      <c r="CT27" s="145">
        <v>32934</v>
      </c>
      <c r="CU27" s="145"/>
      <c r="CV27" s="451">
        <v>31.75</v>
      </c>
      <c r="CW27" s="451">
        <v>21.08</v>
      </c>
      <c r="CX27" s="145"/>
      <c r="CY27" s="145">
        <v>194996</v>
      </c>
      <c r="CZ27" s="145"/>
      <c r="DA27" s="425">
        <v>92277.67677579</v>
      </c>
      <c r="DB27" s="145"/>
      <c r="DC27" s="227" t="s">
        <v>941</v>
      </c>
      <c r="DD27" s="227"/>
      <c r="DE27" s="316">
        <v>77.09</v>
      </c>
      <c r="DF27" s="147"/>
      <c r="DG27" s="316">
        <v>10.65</v>
      </c>
      <c r="DH27" s="218"/>
      <c r="DI27" s="316">
        <v>6.06</v>
      </c>
      <c r="DJ27" s="218"/>
      <c r="DK27" s="319" t="s">
        <v>59</v>
      </c>
      <c r="DL27" s="316">
        <v>1.5</v>
      </c>
      <c r="DM27" s="227" t="s">
        <v>57</v>
      </c>
      <c r="DN27" s="316">
        <v>1</v>
      </c>
      <c r="DO27" s="227" t="s">
        <v>72</v>
      </c>
      <c r="DP27" s="316">
        <v>0.8</v>
      </c>
      <c r="DQ27" s="145"/>
      <c r="DR27" s="317">
        <v>4.39</v>
      </c>
      <c r="DS27" s="147"/>
      <c r="DT27" s="316">
        <v>1.81</v>
      </c>
      <c r="DU27" s="145"/>
      <c r="DV27" s="317">
        <v>38.8</v>
      </c>
      <c r="DW27" s="317">
        <v>53.15</v>
      </c>
      <c r="DX27" s="317">
        <v>0.37</v>
      </c>
      <c r="DY27" s="218">
        <v>7.69</v>
      </c>
      <c r="DZ27" s="145"/>
      <c r="EA27" s="454">
        <v>199.76239669</v>
      </c>
      <c r="EC27" s="15"/>
      <c r="ED27" s="15"/>
    </row>
    <row r="28" spans="2:134" s="470" customFormat="1" ht="11.25">
      <c r="B28" s="694"/>
      <c r="C28" s="695" t="s">
        <v>966</v>
      </c>
      <c r="D28" s="685">
        <v>79.67692307692307</v>
      </c>
      <c r="E28" s="685"/>
      <c r="F28" s="685"/>
      <c r="G28" s="685"/>
      <c r="H28" s="685">
        <v>83.29230769230769</v>
      </c>
      <c r="I28" s="685">
        <v>76.57692307692307</v>
      </c>
      <c r="J28" s="685"/>
      <c r="K28" s="685">
        <v>80.76923076923077</v>
      </c>
      <c r="L28" s="685"/>
      <c r="M28" s="685"/>
      <c r="N28" s="685"/>
      <c r="O28" s="685">
        <v>4.046153846153846</v>
      </c>
      <c r="P28" s="685"/>
      <c r="Q28" s="685"/>
      <c r="R28" s="685">
        <v>90.1923076923077</v>
      </c>
      <c r="S28" s="685">
        <v>82.84615384615384</v>
      </c>
      <c r="T28" s="685"/>
      <c r="U28" s="685">
        <v>88.68461538461537</v>
      </c>
      <c r="V28" s="685"/>
      <c r="W28" s="685"/>
      <c r="X28" s="685"/>
      <c r="Y28" s="685">
        <v>-1.376923076923077</v>
      </c>
      <c r="Z28" s="685"/>
      <c r="AA28" s="685"/>
      <c r="AB28" s="685">
        <v>95.5</v>
      </c>
      <c r="AC28" s="685">
        <v>84.22307692307693</v>
      </c>
      <c r="AD28" s="685"/>
      <c r="AE28" s="685">
        <v>73.4846153846154</v>
      </c>
      <c r="AF28" s="685"/>
      <c r="AG28" s="685"/>
      <c r="AH28" s="685"/>
      <c r="AI28" s="685">
        <v>81.36923076923077</v>
      </c>
      <c r="AJ28" s="685">
        <v>66.61538461538461</v>
      </c>
      <c r="AK28" s="685"/>
      <c r="AL28" s="685">
        <v>14.159988027692311</v>
      </c>
      <c r="AM28" s="685"/>
      <c r="AN28" s="685"/>
      <c r="AO28" s="685" t="e">
        <v>#DIV/0!</v>
      </c>
      <c r="AP28" s="685">
        <v>0</v>
      </c>
      <c r="AQ28" s="685"/>
      <c r="AR28" s="685"/>
      <c r="AS28" s="685">
        <v>15.353846153846153</v>
      </c>
      <c r="AT28" s="685">
        <v>13.292307692307691</v>
      </c>
      <c r="AU28" s="685"/>
      <c r="AV28" s="685">
        <v>1.352514653076923</v>
      </c>
      <c r="AW28" s="685"/>
      <c r="AX28" s="685"/>
      <c r="AY28" s="685"/>
      <c r="AZ28" s="685">
        <v>0.9615384615384615</v>
      </c>
      <c r="BA28" s="685"/>
      <c r="BB28" s="685">
        <v>1.6307692307692307</v>
      </c>
      <c r="BC28" s="685"/>
      <c r="BD28" s="685"/>
      <c r="BE28" s="685"/>
      <c r="BF28" s="685">
        <v>39.353846153846156</v>
      </c>
      <c r="BG28" s="685"/>
      <c r="BH28" s="685"/>
      <c r="BI28" s="685" t="e">
        <v>#DIV/0!</v>
      </c>
      <c r="BJ28" s="685">
        <v>64.63076923076923</v>
      </c>
      <c r="BK28" s="685">
        <v>18.769230769230766</v>
      </c>
      <c r="BL28" s="685"/>
      <c r="BM28" s="685">
        <v>16.315384615384616</v>
      </c>
      <c r="BN28" s="685"/>
      <c r="BO28" s="685"/>
      <c r="BP28" s="685"/>
      <c r="BQ28" s="685">
        <v>27.73076923076923</v>
      </c>
      <c r="BR28" s="685">
        <v>6.976923076923077</v>
      </c>
      <c r="BS28" s="685"/>
      <c r="BT28" s="685"/>
      <c r="BU28" s="685">
        <v>27.79177813482477</v>
      </c>
      <c r="BV28" s="685"/>
      <c r="BW28" s="685"/>
      <c r="BX28" s="685"/>
      <c r="BY28" s="685">
        <v>15.200223722508678</v>
      </c>
      <c r="BZ28" s="685">
        <v>37.93619049166163</v>
      </c>
      <c r="CA28" s="685"/>
      <c r="CB28" s="685">
        <v>71.13017090559921</v>
      </c>
      <c r="CC28" s="685"/>
      <c r="CD28" s="685"/>
      <c r="CE28" s="685"/>
      <c r="CF28" s="685">
        <v>79.94961531732264</v>
      </c>
      <c r="CG28" s="685">
        <v>63.49482442608552</v>
      </c>
      <c r="CH28" s="685"/>
      <c r="CI28" s="685"/>
      <c r="CJ28" s="689">
        <v>97124.83586644073</v>
      </c>
      <c r="CK28" s="689"/>
      <c r="CL28" s="689">
        <v>17895.328003227136</v>
      </c>
      <c r="CM28" s="689"/>
      <c r="CN28" s="689">
        <v>4967.486065043198</v>
      </c>
      <c r="CO28" s="685" t="e">
        <v>#DIV/0!</v>
      </c>
      <c r="CP28" s="685">
        <v>1.9739600764820238</v>
      </c>
      <c r="CQ28" s="685"/>
      <c r="CR28" s="685"/>
      <c r="CS28" s="685"/>
      <c r="CT28" s="689">
        <v>25992</v>
      </c>
      <c r="CU28" s="685"/>
      <c r="CV28" s="688">
        <v>32.34538461538461</v>
      </c>
      <c r="CW28" s="688">
        <v>21.675384615384612</v>
      </c>
      <c r="CX28" s="685"/>
      <c r="CY28" s="689">
        <v>189295.61538461538</v>
      </c>
      <c r="CZ28" s="689"/>
      <c r="DA28" s="689">
        <v>95305.05168168744</v>
      </c>
      <c r="DB28" s="685"/>
      <c r="DC28" s="685"/>
      <c r="DD28" s="685"/>
      <c r="DE28" s="685">
        <v>53.472307692307695</v>
      </c>
      <c r="DF28" s="685"/>
      <c r="DG28" s="685">
        <v>3.256923076923077</v>
      </c>
      <c r="DH28" s="685"/>
      <c r="DI28" s="697">
        <v>29.180000000000003</v>
      </c>
      <c r="DJ28" s="685"/>
      <c r="DK28" s="685"/>
      <c r="DL28" s="685"/>
      <c r="DM28" s="685"/>
      <c r="DN28" s="685"/>
      <c r="DO28" s="685"/>
      <c r="DP28" s="685"/>
      <c r="DQ28" s="685"/>
      <c r="DR28" s="685">
        <v>11.256923076923075</v>
      </c>
      <c r="DS28" s="685"/>
      <c r="DT28" s="685">
        <v>2.833076923076923</v>
      </c>
      <c r="DU28" s="685"/>
      <c r="DV28" s="685">
        <v>47.24999999999999</v>
      </c>
      <c r="DW28" s="685">
        <v>43.644615384615385</v>
      </c>
      <c r="DX28" s="685">
        <v>0.6438461538461537</v>
      </c>
      <c r="DY28" s="685">
        <v>8.476153846153846</v>
      </c>
      <c r="DZ28" s="685"/>
      <c r="EA28" s="688">
        <v>203.38874296307694</v>
      </c>
      <c r="EC28" s="166"/>
      <c r="ED28" s="166"/>
    </row>
    <row r="29" spans="100:101" ht="12.75">
      <c r="CV29" s="819"/>
      <c r="CW29" s="819"/>
    </row>
    <row r="30" spans="49:101" ht="12.75">
      <c r="AW30" s="226"/>
      <c r="AX30" s="226"/>
      <c r="BU30" s="1"/>
      <c r="CV30" s="819"/>
      <c r="CW30" s="819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27" sqref="BU27:CG27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2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6.5" thickBot="1">
      <c r="B1" s="5"/>
      <c r="C1" s="6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4:134" ht="18">
      <c r="D2" s="7" t="s">
        <v>985</v>
      </c>
      <c r="E2" s="7"/>
      <c r="F2" s="8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09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210" t="s">
        <v>360</v>
      </c>
      <c r="CK3" s="207"/>
      <c r="CL3" s="207"/>
      <c r="CM3" s="207"/>
      <c r="CN3" s="207"/>
      <c r="CO3" s="207"/>
      <c r="CP3" s="207"/>
      <c r="CQ3" s="207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1" ht="15.75">
      <c r="B5" s="285"/>
      <c r="C5" s="31"/>
      <c r="D5" s="32" t="s">
        <v>319</v>
      </c>
      <c r="E5" s="32"/>
      <c r="F5" s="33"/>
      <c r="G5" s="34"/>
      <c r="H5" s="33"/>
      <c r="I5" s="33"/>
      <c r="J5" s="170"/>
      <c r="K5" s="185" t="s">
        <v>320</v>
      </c>
      <c r="L5" s="32"/>
      <c r="M5" s="33"/>
      <c r="N5" s="33"/>
      <c r="O5" s="33"/>
      <c r="P5" s="33"/>
      <c r="Q5" s="33"/>
      <c r="R5" s="33"/>
      <c r="S5" s="191"/>
      <c r="T5" s="165"/>
      <c r="U5" s="197" t="s">
        <v>321</v>
      </c>
      <c r="V5" s="36"/>
      <c r="W5" s="37"/>
      <c r="X5" s="37"/>
      <c r="Y5" s="37"/>
      <c r="Z5" s="37"/>
      <c r="AA5" s="37"/>
      <c r="AB5" s="37"/>
      <c r="AC5" s="200"/>
      <c r="AD5" s="15"/>
      <c r="AE5" s="921" t="s">
        <v>989</v>
      </c>
      <c r="AF5" s="922"/>
      <c r="AG5" s="922"/>
      <c r="AH5" s="922"/>
      <c r="AI5" s="922"/>
      <c r="AJ5" s="923"/>
      <c r="AK5" s="180"/>
      <c r="AL5" s="185" t="s">
        <v>322</v>
      </c>
      <c r="AM5" s="32"/>
      <c r="AN5" s="281"/>
      <c r="AO5" s="281"/>
      <c r="AP5" s="281"/>
      <c r="AQ5" s="281"/>
      <c r="AR5" s="281"/>
      <c r="AS5" s="281"/>
      <c r="AT5" s="281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249"/>
      <c r="BF5" s="40" t="s">
        <v>323</v>
      </c>
      <c r="BG5" s="41"/>
      <c r="BH5" s="37"/>
      <c r="BI5" s="37"/>
      <c r="BJ5" s="37"/>
      <c r="BK5" s="37"/>
      <c r="BL5" s="180"/>
      <c r="BM5" s="257" t="s">
        <v>950</v>
      </c>
      <c r="BN5" s="255"/>
      <c r="BO5" s="272"/>
      <c r="BP5" s="272"/>
      <c r="BQ5" s="272"/>
      <c r="BR5" s="273"/>
      <c r="BS5" s="183"/>
      <c r="BT5" s="249"/>
      <c r="BU5" s="40" t="s">
        <v>949</v>
      </c>
      <c r="BV5" s="41"/>
      <c r="BW5" s="37"/>
      <c r="BX5" s="37"/>
      <c r="BY5" s="37"/>
      <c r="BZ5" s="37"/>
      <c r="CA5" s="149"/>
      <c r="CB5" s="41" t="s">
        <v>324</v>
      </c>
      <c r="CC5" s="41"/>
      <c r="CD5" s="41"/>
      <c r="CE5" s="41"/>
      <c r="CF5" s="41"/>
      <c r="CG5" s="279"/>
      <c r="CH5" s="166"/>
      <c r="CI5" s="39"/>
      <c r="CJ5" s="933" t="s">
        <v>984</v>
      </c>
      <c r="CK5" s="934"/>
      <c r="CL5" s="934"/>
      <c r="CM5" s="934"/>
      <c r="CN5" s="935"/>
      <c r="CO5" s="268"/>
      <c r="CP5" s="42" t="s">
        <v>325</v>
      </c>
      <c r="CQ5" s="159"/>
      <c r="CR5" s="5"/>
      <c r="CS5" s="27"/>
      <c r="CT5" s="43"/>
      <c r="CU5" s="241"/>
      <c r="CV5" s="46"/>
      <c r="CW5" s="46"/>
      <c r="CX5" s="241"/>
      <c r="CY5" s="46"/>
      <c r="CZ5" s="241"/>
      <c r="DA5" s="46"/>
      <c r="DB5" s="241"/>
      <c r="DC5" s="46"/>
      <c r="DD5" s="149"/>
      <c r="DE5" s="29"/>
      <c r="DF5" s="29"/>
      <c r="DG5" s="29"/>
      <c r="DH5" s="29"/>
      <c r="DI5" s="29"/>
      <c r="DJ5" s="29"/>
      <c r="DK5" s="29"/>
      <c r="DL5" s="44"/>
      <c r="DM5" s="45"/>
      <c r="DN5" s="44"/>
      <c r="DO5" s="44"/>
      <c r="DP5" s="44"/>
      <c r="DQ5" s="44"/>
      <c r="DR5" s="29"/>
      <c r="DS5" s="29"/>
      <c r="DT5" s="29"/>
      <c r="DU5" s="147"/>
      <c r="DV5" s="924" t="s">
        <v>358</v>
      </c>
      <c r="DW5" s="925"/>
      <c r="DX5" s="925"/>
      <c r="DY5" s="926"/>
      <c r="DZ5" s="215"/>
      <c r="EA5" s="236" t="s">
        <v>329</v>
      </c>
    </row>
    <row r="6" spans="2:133" ht="12.75">
      <c r="B6" s="285"/>
      <c r="C6" s="39"/>
      <c r="D6" s="47"/>
      <c r="E6" s="47"/>
      <c r="F6" s="48"/>
      <c r="G6" s="167"/>
      <c r="H6" s="48"/>
      <c r="I6" s="48"/>
      <c r="J6" s="169"/>
      <c r="K6" s="53"/>
      <c r="L6" s="47"/>
      <c r="M6" s="49"/>
      <c r="N6" s="49"/>
      <c r="O6" s="49"/>
      <c r="P6" s="49"/>
      <c r="Q6" s="49"/>
      <c r="R6" s="49"/>
      <c r="S6" s="192"/>
      <c r="T6" s="190"/>
      <c r="U6" s="198"/>
      <c r="V6" s="51"/>
      <c r="W6" s="38"/>
      <c r="X6" s="38"/>
      <c r="Y6" s="38"/>
      <c r="Z6" s="38"/>
      <c r="AA6" s="38"/>
      <c r="AB6" s="38"/>
      <c r="AC6" s="201"/>
      <c r="AD6" s="15"/>
      <c r="AE6" s="927"/>
      <c r="AF6" s="928"/>
      <c r="AG6" s="928"/>
      <c r="AH6" s="928"/>
      <c r="AI6" s="928"/>
      <c r="AJ6" s="929"/>
      <c r="AK6" s="180"/>
      <c r="AL6" s="64"/>
      <c r="AM6" s="47"/>
      <c r="AN6" s="38"/>
      <c r="AO6" s="38"/>
      <c r="AP6" s="38"/>
      <c r="AQ6" s="38"/>
      <c r="AR6" s="38"/>
      <c r="AS6" s="38"/>
      <c r="AT6" s="38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249"/>
      <c r="BF6" s="53"/>
      <c r="BG6" s="50"/>
      <c r="BH6" s="52"/>
      <c r="BI6" s="52"/>
      <c r="BJ6" s="52"/>
      <c r="BK6" s="52"/>
      <c r="BL6" s="180"/>
      <c r="BM6" s="245"/>
      <c r="BN6" s="246"/>
      <c r="BO6" s="51"/>
      <c r="BP6" s="51"/>
      <c r="BQ6" s="51"/>
      <c r="BR6" s="274"/>
      <c r="BS6" s="271"/>
      <c r="BT6" s="250"/>
      <c r="BU6" s="64"/>
      <c r="BV6" s="47"/>
      <c r="BW6" s="38"/>
      <c r="BX6" s="38"/>
      <c r="BY6" s="38"/>
      <c r="BZ6" s="38"/>
      <c r="CA6" s="149"/>
      <c r="CB6" s="47"/>
      <c r="CC6" s="47"/>
      <c r="CD6" s="47"/>
      <c r="CE6" s="47"/>
      <c r="CF6" s="47"/>
      <c r="CG6" s="280"/>
      <c r="CH6" s="166"/>
      <c r="CI6" s="39"/>
      <c r="CJ6" s="56"/>
      <c r="CK6" s="57"/>
      <c r="CL6" s="806" t="s">
        <v>326</v>
      </c>
      <c r="CM6" s="807"/>
      <c r="CN6" s="806" t="s">
        <v>327</v>
      </c>
      <c r="CO6" s="139"/>
      <c r="CP6" s="42" t="s">
        <v>328</v>
      </c>
      <c r="CQ6" s="160"/>
      <c r="CR6" s="5"/>
      <c r="CS6" s="58"/>
      <c r="CT6" s="43"/>
      <c r="CU6" s="242"/>
      <c r="CV6" s="46"/>
      <c r="CW6" s="46"/>
      <c r="CX6" s="242"/>
      <c r="CY6" s="46"/>
      <c r="CZ6" s="242"/>
      <c r="DA6" s="46"/>
      <c r="DB6" s="242"/>
      <c r="DC6" s="46"/>
      <c r="DD6" s="149"/>
      <c r="DE6" s="60"/>
      <c r="DF6" s="46"/>
      <c r="DG6" s="13"/>
      <c r="DH6" s="13"/>
      <c r="DI6" s="13"/>
      <c r="DJ6" s="13"/>
      <c r="DK6" s="13"/>
      <c r="DL6" s="44"/>
      <c r="DM6" s="45"/>
      <c r="DN6" s="44"/>
      <c r="DO6" s="44"/>
      <c r="DP6" s="44"/>
      <c r="DQ6" s="44"/>
      <c r="DR6" s="46"/>
      <c r="DS6" s="46"/>
      <c r="DT6" s="46"/>
      <c r="DU6" s="145"/>
      <c r="DV6" s="930" t="s">
        <v>979</v>
      </c>
      <c r="DW6" s="931"/>
      <c r="DX6" s="931"/>
      <c r="DY6" s="932"/>
      <c r="DZ6" s="275"/>
      <c r="EA6" s="237" t="s">
        <v>338</v>
      </c>
      <c r="EC6" s="166"/>
    </row>
    <row r="7" spans="2:133" ht="12.75">
      <c r="B7" s="286"/>
      <c r="C7" s="39"/>
      <c r="D7" s="865" t="s">
        <v>290</v>
      </c>
      <c r="E7" s="866"/>
      <c r="F7" s="867"/>
      <c r="G7" s="35"/>
      <c r="H7" s="35"/>
      <c r="I7" s="35"/>
      <c r="J7" s="170"/>
      <c r="K7" s="865" t="s">
        <v>290</v>
      </c>
      <c r="L7" s="866"/>
      <c r="M7" s="867"/>
      <c r="N7" s="63"/>
      <c r="O7" s="61"/>
      <c r="P7" s="61"/>
      <c r="Q7" s="35"/>
      <c r="R7" s="35"/>
      <c r="S7" s="193"/>
      <c r="T7" s="165"/>
      <c r="U7" s="346" t="s">
        <v>290</v>
      </c>
      <c r="V7" s="347"/>
      <c r="W7" s="348"/>
      <c r="X7" s="374"/>
      <c r="Y7" s="61"/>
      <c r="Z7" s="61"/>
      <c r="AA7" s="63"/>
      <c r="AB7" s="62"/>
      <c r="AC7" s="202"/>
      <c r="AD7" s="176"/>
      <c r="AE7" s="865" t="s">
        <v>290</v>
      </c>
      <c r="AF7" s="866"/>
      <c r="AG7" s="868"/>
      <c r="AH7" s="38"/>
      <c r="AI7" s="38"/>
      <c r="AJ7" s="38"/>
      <c r="AK7" s="180"/>
      <c r="AL7" s="346" t="s">
        <v>290</v>
      </c>
      <c r="AM7" s="347"/>
      <c r="AN7" s="348"/>
      <c r="AO7" s="38"/>
      <c r="AP7" s="38"/>
      <c r="AQ7" s="38"/>
      <c r="AR7" s="63"/>
      <c r="AS7" s="38"/>
      <c r="AT7" s="38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250"/>
      <c r="BF7" s="865" t="s">
        <v>290</v>
      </c>
      <c r="BG7" s="866"/>
      <c r="BH7" s="868"/>
      <c r="BI7" s="38"/>
      <c r="BJ7" s="38"/>
      <c r="BK7" s="38"/>
      <c r="BL7" s="180"/>
      <c r="BM7" s="865" t="s">
        <v>290</v>
      </c>
      <c r="BN7" s="866"/>
      <c r="BO7" s="867"/>
      <c r="BP7" s="51"/>
      <c r="BQ7" s="51"/>
      <c r="BR7" s="256"/>
      <c r="BS7" s="183"/>
      <c r="BT7" s="250"/>
      <c r="BU7" s="898" t="s">
        <v>290</v>
      </c>
      <c r="BV7" s="919"/>
      <c r="BW7" s="920"/>
      <c r="BX7" s="70"/>
      <c r="BY7" s="38"/>
      <c r="BZ7" s="38"/>
      <c r="CA7" s="149"/>
      <c r="CB7" s="339" t="s">
        <v>290</v>
      </c>
      <c r="CC7" s="340"/>
      <c r="CD7" s="341"/>
      <c r="CE7" s="38"/>
      <c r="CF7" s="38"/>
      <c r="CG7" s="201"/>
      <c r="CH7" s="15"/>
      <c r="CI7" s="39"/>
      <c r="CJ7" s="65"/>
      <c r="CK7" s="66"/>
      <c r="CL7" s="808" t="s">
        <v>330</v>
      </c>
      <c r="CM7" s="809"/>
      <c r="CN7" s="808" t="s">
        <v>331</v>
      </c>
      <c r="CO7" s="269"/>
      <c r="CP7" s="67" t="s">
        <v>980</v>
      </c>
      <c r="CQ7" s="161"/>
      <c r="CR7" s="5"/>
      <c r="CS7" s="58"/>
      <c r="CT7" s="43"/>
      <c r="CU7" s="149"/>
      <c r="CV7" s="46"/>
      <c r="CW7" s="46"/>
      <c r="CX7" s="149"/>
      <c r="CY7" s="46"/>
      <c r="CZ7" s="149"/>
      <c r="DA7" s="13" t="s">
        <v>332</v>
      </c>
      <c r="DB7" s="149"/>
      <c r="DC7" s="46"/>
      <c r="DD7" s="149"/>
      <c r="DE7" s="333" t="s">
        <v>333</v>
      </c>
      <c r="DF7" s="324"/>
      <c r="DG7" s="333" t="s">
        <v>334</v>
      </c>
      <c r="DH7" s="69"/>
      <c r="DI7" s="908" t="s">
        <v>335</v>
      </c>
      <c r="DJ7" s="909"/>
      <c r="DK7" s="909"/>
      <c r="DL7" s="909"/>
      <c r="DM7" s="909"/>
      <c r="DN7" s="909"/>
      <c r="DO7" s="909"/>
      <c r="DP7" s="910"/>
      <c r="DQ7" s="68"/>
      <c r="DR7" s="329" t="s">
        <v>336</v>
      </c>
      <c r="DS7" s="278"/>
      <c r="DT7" s="329" t="s">
        <v>337</v>
      </c>
      <c r="DU7" s="145"/>
      <c r="DV7" s="276"/>
      <c r="DW7" s="224"/>
      <c r="DX7" s="224"/>
      <c r="DY7" s="277"/>
      <c r="DZ7" s="275"/>
      <c r="EA7" s="236" t="s">
        <v>978</v>
      </c>
      <c r="EC7" s="166"/>
    </row>
    <row r="8" spans="2:133" ht="12.75" customHeight="1">
      <c r="B8" s="286"/>
      <c r="C8" s="39"/>
      <c r="D8" s="187"/>
      <c r="E8" s="38"/>
      <c r="F8" s="201"/>
      <c r="G8" s="35"/>
      <c r="H8" s="898" t="s">
        <v>339</v>
      </c>
      <c r="I8" s="899"/>
      <c r="J8" s="181"/>
      <c r="K8" s="186"/>
      <c r="L8" s="70"/>
      <c r="M8" s="349"/>
      <c r="N8" s="373"/>
      <c r="O8" s="911" t="s">
        <v>340</v>
      </c>
      <c r="P8" s="912"/>
      <c r="Q8" s="70"/>
      <c r="R8" s="898" t="s">
        <v>339</v>
      </c>
      <c r="S8" s="899"/>
      <c r="T8" s="176"/>
      <c r="U8" s="187"/>
      <c r="V8" s="38"/>
      <c r="W8" s="201"/>
      <c r="X8" s="70"/>
      <c r="Y8" s="911" t="s">
        <v>340</v>
      </c>
      <c r="Z8" s="912"/>
      <c r="AA8" s="373"/>
      <c r="AB8" s="898" t="s">
        <v>339</v>
      </c>
      <c r="AC8" s="899"/>
      <c r="AD8" s="176"/>
      <c r="AE8" s="245"/>
      <c r="AF8" s="246"/>
      <c r="AG8" s="355"/>
      <c r="AH8" s="70"/>
      <c r="AI8" s="898" t="s">
        <v>339</v>
      </c>
      <c r="AJ8" s="899"/>
      <c r="AK8" s="181"/>
      <c r="AL8" s="187"/>
      <c r="AM8" s="38"/>
      <c r="AN8" s="201"/>
      <c r="AO8" s="70"/>
      <c r="AP8" s="915" t="s">
        <v>340</v>
      </c>
      <c r="AQ8" s="916"/>
      <c r="AR8" s="38"/>
      <c r="AS8" s="900" t="s">
        <v>339</v>
      </c>
      <c r="AT8" s="901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250"/>
      <c r="BF8" s="72"/>
      <c r="BG8" s="73"/>
      <c r="BH8" s="349"/>
      <c r="BI8" s="70"/>
      <c r="BJ8" s="900" t="s">
        <v>339</v>
      </c>
      <c r="BK8" s="901"/>
      <c r="BL8" s="253"/>
      <c r="BM8" s="186"/>
      <c r="BN8" s="70"/>
      <c r="BO8" s="349"/>
      <c r="BP8" s="70"/>
      <c r="BQ8" s="898" t="s">
        <v>339</v>
      </c>
      <c r="BR8" s="899"/>
      <c r="BS8" s="107"/>
      <c r="BT8" s="249"/>
      <c r="BU8" s="38"/>
      <c r="BV8" s="38"/>
      <c r="BW8" s="201"/>
      <c r="BX8" s="38"/>
      <c r="BY8" s="900" t="s">
        <v>339</v>
      </c>
      <c r="BZ8" s="901"/>
      <c r="CA8" s="258"/>
      <c r="CB8" s="38"/>
      <c r="CC8" s="38"/>
      <c r="CD8" s="337"/>
      <c r="CE8" s="38"/>
      <c r="CF8" s="900" t="s">
        <v>339</v>
      </c>
      <c r="CG8" s="901"/>
      <c r="CH8" s="176"/>
      <c r="CI8" s="39"/>
      <c r="CJ8" s="75"/>
      <c r="CK8" s="76"/>
      <c r="CL8" s="807"/>
      <c r="CM8" s="810"/>
      <c r="CN8" s="808" t="s">
        <v>341</v>
      </c>
      <c r="CO8" s="149"/>
      <c r="CP8" s="77"/>
      <c r="CQ8" s="162"/>
      <c r="CR8" s="5"/>
      <c r="CS8" s="55"/>
      <c r="CT8" s="78" t="s">
        <v>983</v>
      </c>
      <c r="CU8" s="149"/>
      <c r="CV8" s="18" t="s">
        <v>982</v>
      </c>
      <c r="CW8" s="17"/>
      <c r="CX8" s="149"/>
      <c r="CY8" s="18" t="s">
        <v>981</v>
      </c>
      <c r="CZ8" s="149"/>
      <c r="DA8" s="18" t="s">
        <v>980</v>
      </c>
      <c r="DB8" s="149"/>
      <c r="DC8" s="18" t="s">
        <v>342</v>
      </c>
      <c r="DD8" s="139"/>
      <c r="DE8" s="333" t="s">
        <v>343</v>
      </c>
      <c r="DF8" s="45"/>
      <c r="DG8" s="333" t="s">
        <v>344</v>
      </c>
      <c r="DH8" s="331"/>
      <c r="DI8" s="906" t="s">
        <v>348</v>
      </c>
      <c r="DJ8" s="906"/>
      <c r="DK8" s="906"/>
      <c r="DL8" s="906"/>
      <c r="DM8" s="906"/>
      <c r="DN8" s="906"/>
      <c r="DO8" s="906"/>
      <c r="DP8" s="907"/>
      <c r="DQ8" s="44"/>
      <c r="DR8" s="330" t="s">
        <v>345</v>
      </c>
      <c r="DS8" s="278"/>
      <c r="DT8" s="330" t="s">
        <v>346</v>
      </c>
      <c r="DU8" s="179"/>
      <c r="DV8" s="325" t="s">
        <v>291</v>
      </c>
      <c r="DW8" s="325" t="s">
        <v>292</v>
      </c>
      <c r="DX8" s="325" t="s">
        <v>293</v>
      </c>
      <c r="DY8" s="328" t="s">
        <v>294</v>
      </c>
      <c r="DZ8" s="275"/>
      <c r="EA8" s="238"/>
      <c r="EC8" s="166"/>
    </row>
    <row r="9" spans="2:133" ht="12.75" customHeight="1">
      <c r="B9" s="286"/>
      <c r="C9" s="39"/>
      <c r="D9" s="187"/>
      <c r="E9" s="38"/>
      <c r="F9" s="201"/>
      <c r="G9" s="35"/>
      <c r="H9" s="344" t="s">
        <v>292</v>
      </c>
      <c r="I9" s="74" t="s">
        <v>291</v>
      </c>
      <c r="J9" s="171"/>
      <c r="K9" s="187"/>
      <c r="L9" s="38"/>
      <c r="M9" s="201"/>
      <c r="N9" s="70"/>
      <c r="O9" s="913"/>
      <c r="P9" s="914"/>
      <c r="Q9" s="70"/>
      <c r="R9" s="344" t="s">
        <v>292</v>
      </c>
      <c r="S9" s="74" t="s">
        <v>291</v>
      </c>
      <c r="T9" s="168"/>
      <c r="U9" s="187"/>
      <c r="V9" s="38"/>
      <c r="W9" s="201"/>
      <c r="X9" s="70"/>
      <c r="Y9" s="913"/>
      <c r="Z9" s="914"/>
      <c r="AA9" s="62"/>
      <c r="AB9" s="344" t="s">
        <v>292</v>
      </c>
      <c r="AC9" s="74" t="s">
        <v>291</v>
      </c>
      <c r="AD9" s="168"/>
      <c r="AE9" s="902"/>
      <c r="AF9" s="903"/>
      <c r="AG9" s="904"/>
      <c r="AH9" s="70"/>
      <c r="AI9" s="353" t="s">
        <v>292</v>
      </c>
      <c r="AJ9" s="194" t="s">
        <v>291</v>
      </c>
      <c r="AK9" s="171"/>
      <c r="AL9" s="247"/>
      <c r="AM9" s="79"/>
      <c r="AN9" s="352"/>
      <c r="AO9" s="70"/>
      <c r="AP9" s="917"/>
      <c r="AQ9" s="918"/>
      <c r="AR9" s="79"/>
      <c r="AS9" s="336" t="s">
        <v>292</v>
      </c>
      <c r="AT9" s="336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250"/>
      <c r="BF9" s="902"/>
      <c r="BG9" s="903"/>
      <c r="BH9" s="904"/>
      <c r="BI9" s="62"/>
      <c r="BJ9" s="336" t="s">
        <v>292</v>
      </c>
      <c r="BK9" s="336" t="s">
        <v>291</v>
      </c>
      <c r="BL9" s="253"/>
      <c r="BM9" s="186"/>
      <c r="BN9" s="70"/>
      <c r="BO9" s="349"/>
      <c r="BP9" s="51"/>
      <c r="BQ9" s="344" t="s">
        <v>292</v>
      </c>
      <c r="BR9" s="74" t="s">
        <v>291</v>
      </c>
      <c r="BS9" s="107"/>
      <c r="BT9" s="250"/>
      <c r="BU9" s="902"/>
      <c r="BV9" s="903"/>
      <c r="BW9" s="905"/>
      <c r="BX9" s="205"/>
      <c r="BY9" s="336" t="s">
        <v>292</v>
      </c>
      <c r="BZ9" s="336" t="s">
        <v>291</v>
      </c>
      <c r="CA9" s="176"/>
      <c r="CB9" s="187"/>
      <c r="CC9" s="38"/>
      <c r="CD9" s="338"/>
      <c r="CE9" s="80"/>
      <c r="CF9" s="336" t="s">
        <v>292</v>
      </c>
      <c r="CG9" s="336" t="s">
        <v>291</v>
      </c>
      <c r="CH9" s="176"/>
      <c r="CI9" s="39"/>
      <c r="CJ9" s="81"/>
      <c r="CK9" s="82"/>
      <c r="CL9" s="83"/>
      <c r="CM9" s="82"/>
      <c r="CN9" s="83"/>
      <c r="CO9" s="270"/>
      <c r="CP9" s="83"/>
      <c r="CQ9" s="267"/>
      <c r="CR9" s="5"/>
      <c r="CS9" s="55"/>
      <c r="CT9" s="43"/>
      <c r="CU9" s="149"/>
      <c r="CV9" s="45" t="s">
        <v>290</v>
      </c>
      <c r="CW9" s="45" t="s">
        <v>347</v>
      </c>
      <c r="CX9" s="149"/>
      <c r="CY9" s="84"/>
      <c r="CZ9" s="149"/>
      <c r="DA9" s="46"/>
      <c r="DB9" s="149"/>
      <c r="DC9" s="13"/>
      <c r="DD9" s="149"/>
      <c r="DE9" s="331"/>
      <c r="DF9" s="13"/>
      <c r="DG9" s="331"/>
      <c r="DH9" s="670"/>
      <c r="DI9" s="666"/>
      <c r="DJ9" s="666"/>
      <c r="DK9" s="666"/>
      <c r="DL9" s="666"/>
      <c r="DM9" s="666"/>
      <c r="DN9" s="666"/>
      <c r="DO9" s="666"/>
      <c r="DP9" s="667"/>
      <c r="DQ9" s="59"/>
      <c r="DR9" s="331"/>
      <c r="DS9" s="13"/>
      <c r="DT9" s="331"/>
      <c r="DU9" s="179"/>
      <c r="DV9" s="326"/>
      <c r="DW9" s="326"/>
      <c r="DX9" s="326"/>
      <c r="DY9" s="277"/>
      <c r="DZ9" s="275"/>
      <c r="EA9" s="238"/>
      <c r="EC9" s="15"/>
    </row>
    <row r="10" spans="2:133" ht="12.75">
      <c r="B10" s="153"/>
      <c r="C10" s="85"/>
      <c r="D10" s="357"/>
      <c r="E10" s="86"/>
      <c r="F10" s="203"/>
      <c r="G10" s="35"/>
      <c r="H10" s="356"/>
      <c r="I10" s="203"/>
      <c r="J10" s="182"/>
      <c r="K10" s="188"/>
      <c r="L10" s="54"/>
      <c r="M10" s="195"/>
      <c r="N10" s="38"/>
      <c r="O10" s="893"/>
      <c r="P10" s="894"/>
      <c r="Q10" s="38"/>
      <c r="R10" s="351"/>
      <c r="S10" s="195"/>
      <c r="T10" s="15"/>
      <c r="U10" s="199"/>
      <c r="V10" s="89"/>
      <c r="W10" s="203"/>
      <c r="X10" s="87"/>
      <c r="Y10" s="342"/>
      <c r="Z10" s="350"/>
      <c r="AA10" s="71"/>
      <c r="AB10" s="345"/>
      <c r="AC10" s="203"/>
      <c r="AD10" s="177"/>
      <c r="AE10" s="204"/>
      <c r="AF10" s="87"/>
      <c r="AG10" s="203"/>
      <c r="AH10" s="196"/>
      <c r="AI10" s="345"/>
      <c r="AJ10" s="203"/>
      <c r="AK10" s="182"/>
      <c r="AL10" s="248"/>
      <c r="AM10" s="88"/>
      <c r="AN10" s="203"/>
      <c r="AO10" s="196"/>
      <c r="AP10" s="342"/>
      <c r="AQ10" s="350"/>
      <c r="AR10" s="87"/>
      <c r="AS10" s="351"/>
      <c r="AT10" s="195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251"/>
      <c r="BF10" s="204"/>
      <c r="BG10" s="87"/>
      <c r="BH10" s="203"/>
      <c r="BI10" s="71"/>
      <c r="BJ10" s="343"/>
      <c r="BK10" s="350"/>
      <c r="BL10" s="254"/>
      <c r="BM10" s="895"/>
      <c r="BN10" s="896"/>
      <c r="BO10" s="897"/>
      <c r="BP10" s="196"/>
      <c r="BQ10" s="345"/>
      <c r="BR10" s="203"/>
      <c r="BS10" s="261"/>
      <c r="BT10" s="265"/>
      <c r="BU10" s="199"/>
      <c r="BV10" s="89"/>
      <c r="BW10" s="203"/>
      <c r="BX10" s="71"/>
      <c r="BY10" s="343"/>
      <c r="BZ10" s="203"/>
      <c r="CA10" s="261"/>
      <c r="CB10" s="90"/>
      <c r="CC10" s="90"/>
      <c r="CD10" s="266"/>
      <c r="CE10" s="282"/>
      <c r="CF10" s="335"/>
      <c r="CG10" s="266"/>
      <c r="CH10" s="3"/>
      <c r="CI10" s="85"/>
      <c r="CJ10" s="91"/>
      <c r="CK10" s="92"/>
      <c r="CL10" s="93"/>
      <c r="CM10" s="92"/>
      <c r="CN10" s="93"/>
      <c r="CO10" s="107"/>
      <c r="CP10" s="94"/>
      <c r="CQ10" s="163"/>
      <c r="CR10" s="5"/>
      <c r="CS10" s="95"/>
      <c r="CT10" s="78"/>
      <c r="CU10" s="139"/>
      <c r="CV10" s="96"/>
      <c r="CW10" s="96"/>
      <c r="CX10" s="139"/>
      <c r="CY10" s="96"/>
      <c r="CZ10" s="139"/>
      <c r="DA10" s="18"/>
      <c r="DB10" s="139"/>
      <c r="DC10" s="97"/>
      <c r="DD10" s="216"/>
      <c r="DE10" s="236"/>
      <c r="DF10" s="13"/>
      <c r="DG10" s="236"/>
      <c r="DH10" s="673"/>
      <c r="DI10" s="669" t="s">
        <v>290</v>
      </c>
      <c r="DJ10" s="797"/>
      <c r="DK10" s="13"/>
      <c r="DL10" s="13"/>
      <c r="DM10" s="45"/>
      <c r="DN10" s="44"/>
      <c r="DO10" s="44"/>
      <c r="DP10" s="332"/>
      <c r="DQ10" s="44"/>
      <c r="DR10" s="236"/>
      <c r="DS10" s="18"/>
      <c r="DT10" s="236"/>
      <c r="DU10" s="259"/>
      <c r="DV10" s="327"/>
      <c r="DW10" s="327"/>
      <c r="DX10" s="239"/>
      <c r="DY10" s="19"/>
      <c r="DZ10" s="149"/>
      <c r="EA10" s="239"/>
      <c r="EC10" s="15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765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08" t="s">
        <v>297</v>
      </c>
      <c r="DS11" s="107"/>
      <c r="DT11" s="17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23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55" t="s">
        <v>472</v>
      </c>
      <c r="C15" s="150" t="s">
        <v>397</v>
      </c>
      <c r="D15" s="432">
        <v>74.8</v>
      </c>
      <c r="E15" s="701" t="s">
        <v>301</v>
      </c>
      <c r="F15" s="425">
        <v>208</v>
      </c>
      <c r="G15" s="218"/>
      <c r="H15" s="432">
        <v>77.4</v>
      </c>
      <c r="I15" s="432">
        <v>72.7</v>
      </c>
      <c r="K15" s="430">
        <v>83.1</v>
      </c>
      <c r="L15" s="704" t="s">
        <v>303</v>
      </c>
      <c r="M15" s="145">
        <v>47</v>
      </c>
      <c r="N15" s="145"/>
      <c r="O15" s="439">
        <v>8.6</v>
      </c>
      <c r="P15" s="147">
        <v>19</v>
      </c>
      <c r="Q15" s="179"/>
      <c r="R15" s="432">
        <v>82.8</v>
      </c>
      <c r="S15" s="430">
        <v>85.6</v>
      </c>
      <c r="U15" s="445">
        <v>82.6</v>
      </c>
      <c r="V15" s="435" t="s">
        <v>301</v>
      </c>
      <c r="W15" s="436">
        <v>244</v>
      </c>
      <c r="X15" s="147"/>
      <c r="Y15" s="708">
        <v>-8.8</v>
      </c>
      <c r="Z15" s="147">
        <v>265</v>
      </c>
      <c r="AA15" s="147"/>
      <c r="AB15" s="438">
        <v>96.2</v>
      </c>
      <c r="AC15" s="443">
        <v>71</v>
      </c>
      <c r="AE15" s="445">
        <v>63.1</v>
      </c>
      <c r="AF15" s="706" t="s">
        <v>301</v>
      </c>
      <c r="AG15" s="145">
        <v>249</v>
      </c>
      <c r="AH15" s="145"/>
      <c r="AI15" s="432">
        <v>75.4</v>
      </c>
      <c r="AJ15" s="445">
        <v>53</v>
      </c>
      <c r="AL15" s="443">
        <v>13.29834783</v>
      </c>
      <c r="AM15" s="707" t="s">
        <v>300</v>
      </c>
      <c r="AN15" s="145">
        <v>254</v>
      </c>
      <c r="AO15" s="145"/>
      <c r="AP15" s="443">
        <v>-0.9</v>
      </c>
      <c r="AQ15" s="147">
        <v>270</v>
      </c>
      <c r="AR15" s="145"/>
      <c r="AS15" s="443">
        <v>14.5</v>
      </c>
      <c r="AT15" s="708">
        <v>12.2</v>
      </c>
      <c r="AU15" s="145"/>
      <c r="AV15" s="443">
        <v>2.0708363999999992</v>
      </c>
      <c r="AW15" s="736">
        <v>248</v>
      </c>
      <c r="AX15" s="451" t="s">
        <v>1038</v>
      </c>
      <c r="AY15" s="145"/>
      <c r="AZ15" s="434">
        <v>1.3000000000000007</v>
      </c>
      <c r="BA15" s="737" t="s">
        <v>1038</v>
      </c>
      <c r="BB15" s="434">
        <v>1.6999999999999993</v>
      </c>
      <c r="BC15" s="737" t="s">
        <v>1038</v>
      </c>
      <c r="BD15" s="147"/>
      <c r="BE15" s="322" t="s">
        <v>85</v>
      </c>
      <c r="BF15" s="443">
        <v>24.6</v>
      </c>
      <c r="BG15" s="704" t="s">
        <v>302</v>
      </c>
      <c r="BH15" s="145">
        <v>283</v>
      </c>
      <c r="BI15" s="147"/>
      <c r="BJ15" s="443">
        <v>45.5</v>
      </c>
      <c r="BK15" s="443">
        <v>13.6</v>
      </c>
      <c r="BL15" s="5"/>
      <c r="BM15" s="443">
        <v>4.3</v>
      </c>
      <c r="BN15" s="444" t="s">
        <v>299</v>
      </c>
      <c r="BO15" s="145">
        <v>287</v>
      </c>
      <c r="BP15" s="145"/>
      <c r="BQ15" s="443">
        <v>5.7</v>
      </c>
      <c r="BR15" s="445">
        <v>3.2</v>
      </c>
      <c r="BS15" s="446"/>
      <c r="BT15" s="150" t="s">
        <v>85</v>
      </c>
      <c r="BU15" s="453">
        <v>30.952380952380953</v>
      </c>
      <c r="BV15" s="447" t="s">
        <v>301</v>
      </c>
      <c r="BW15" s="145">
        <v>48</v>
      </c>
      <c r="BX15" s="446"/>
      <c r="BY15" s="438">
        <v>11.363636363636363</v>
      </c>
      <c r="BZ15" s="434">
        <v>40.74074074074074</v>
      </c>
      <c r="CB15" s="432">
        <v>61.111111111111114</v>
      </c>
      <c r="CC15" s="704" t="s">
        <v>300</v>
      </c>
      <c r="CD15" s="145">
        <v>213</v>
      </c>
      <c r="CE15" s="145"/>
      <c r="CF15" s="434">
        <v>72.72727272727273</v>
      </c>
      <c r="CG15" s="434">
        <v>54.32098765432099</v>
      </c>
      <c r="CI15" s="39" t="s">
        <v>397</v>
      </c>
      <c r="CJ15" s="448">
        <v>94897.21792890262</v>
      </c>
      <c r="CK15" s="147"/>
      <c r="CL15" s="449">
        <v>18240.58794435858</v>
      </c>
      <c r="CM15" s="147"/>
      <c r="CN15" s="449">
        <v>8389.876352395673</v>
      </c>
      <c r="CO15" s="147"/>
      <c r="CP15" s="439">
        <v>-7.850970039652223</v>
      </c>
      <c r="CQ15" s="450">
        <v>25</v>
      </c>
      <c r="CR15" s="5"/>
      <c r="CS15" s="39" t="s">
        <v>667</v>
      </c>
      <c r="CT15" s="145">
        <v>10622</v>
      </c>
      <c r="CU15" s="145"/>
      <c r="CV15" s="451">
        <v>32.2</v>
      </c>
      <c r="CW15" s="451">
        <v>21.99</v>
      </c>
      <c r="CX15" s="145"/>
      <c r="CY15" s="145">
        <v>165195</v>
      </c>
      <c r="CZ15" s="145"/>
      <c r="DA15" s="425">
        <v>103120.93006490516</v>
      </c>
      <c r="DB15" s="145"/>
      <c r="DC15" s="227" t="s">
        <v>942</v>
      </c>
      <c r="DD15" s="227"/>
      <c r="DE15" s="316">
        <v>5.36</v>
      </c>
      <c r="DF15" s="147"/>
      <c r="DG15" s="316">
        <v>0</v>
      </c>
      <c r="DH15" s="218"/>
      <c r="DI15" s="316">
        <v>71.68</v>
      </c>
      <c r="DJ15" s="218"/>
      <c r="DK15" s="319" t="s">
        <v>80</v>
      </c>
      <c r="DL15" s="316">
        <v>58.9</v>
      </c>
      <c r="DM15" s="227" t="s">
        <v>75</v>
      </c>
      <c r="DN15" s="316">
        <v>6.4</v>
      </c>
      <c r="DO15" s="227" t="s">
        <v>88</v>
      </c>
      <c r="DP15" s="316">
        <v>2.6</v>
      </c>
      <c r="DQ15" s="145"/>
      <c r="DR15" s="317">
        <v>22.7</v>
      </c>
      <c r="DS15" s="147"/>
      <c r="DT15" s="316">
        <v>0.26</v>
      </c>
      <c r="DU15" s="145"/>
      <c r="DV15" s="317">
        <v>50.65</v>
      </c>
      <c r="DW15" s="317">
        <v>43.9</v>
      </c>
      <c r="DX15" s="317">
        <v>1.82</v>
      </c>
      <c r="DY15" s="218">
        <v>3.64</v>
      </c>
      <c r="DZ15" s="145"/>
      <c r="EA15" s="454">
        <v>209.3359375</v>
      </c>
      <c r="EC15" s="15"/>
      <c r="ED15" s="15"/>
    </row>
    <row r="16" spans="2:134" s="6" customFormat="1" ht="11.25">
      <c r="B16" s="55" t="s">
        <v>472</v>
      </c>
      <c r="C16" s="150" t="s">
        <v>420</v>
      </c>
      <c r="D16" s="432">
        <v>78.6</v>
      </c>
      <c r="E16" s="701" t="s">
        <v>300</v>
      </c>
      <c r="F16" s="425">
        <v>125</v>
      </c>
      <c r="G16" s="218"/>
      <c r="H16" s="445">
        <v>75</v>
      </c>
      <c r="I16" s="430">
        <v>82.2</v>
      </c>
      <c r="K16" s="432">
        <v>76.2</v>
      </c>
      <c r="L16" s="433" t="s">
        <v>299</v>
      </c>
      <c r="M16" s="145">
        <v>174</v>
      </c>
      <c r="N16" s="145"/>
      <c r="O16" s="434">
        <v>-0.7</v>
      </c>
      <c r="P16" s="147">
        <v>215</v>
      </c>
      <c r="Q16" s="179"/>
      <c r="R16" s="445">
        <v>77.3</v>
      </c>
      <c r="S16" s="430">
        <v>90.6</v>
      </c>
      <c r="U16" s="432">
        <v>86.9</v>
      </c>
      <c r="V16" s="435" t="s">
        <v>299</v>
      </c>
      <c r="W16" s="436">
        <v>157</v>
      </c>
      <c r="X16" s="147"/>
      <c r="Y16" s="442">
        <v>-3.3</v>
      </c>
      <c r="Z16" s="147">
        <v>179</v>
      </c>
      <c r="AA16" s="147"/>
      <c r="AB16" s="438">
        <v>93.8</v>
      </c>
      <c r="AC16" s="434">
        <v>81.9</v>
      </c>
      <c r="AE16" s="432">
        <v>71.9</v>
      </c>
      <c r="AF16" s="440" t="s">
        <v>300</v>
      </c>
      <c r="AG16" s="145">
        <v>102</v>
      </c>
      <c r="AH16" s="145"/>
      <c r="AI16" s="445">
        <v>69.8</v>
      </c>
      <c r="AJ16" s="430">
        <v>74</v>
      </c>
      <c r="AL16" s="434">
        <v>13.9302459</v>
      </c>
      <c r="AM16" s="441" t="s">
        <v>299</v>
      </c>
      <c r="AN16" s="145">
        <v>125</v>
      </c>
      <c r="AO16" s="145"/>
      <c r="AP16" s="434">
        <v>-0.2</v>
      </c>
      <c r="AQ16" s="147">
        <v>87</v>
      </c>
      <c r="AR16" s="145"/>
      <c r="AS16" s="434">
        <v>15.2</v>
      </c>
      <c r="AT16" s="442">
        <v>13</v>
      </c>
      <c r="AU16" s="145"/>
      <c r="AV16" s="434">
        <v>1.7859740199999994</v>
      </c>
      <c r="AW16" s="736">
        <v>205</v>
      </c>
      <c r="AX16" s="451" t="s">
        <v>1038</v>
      </c>
      <c r="AY16" s="145"/>
      <c r="AZ16" s="443">
        <v>1.5999999999999996</v>
      </c>
      <c r="BA16" s="737" t="s">
        <v>1038</v>
      </c>
      <c r="BB16" s="434">
        <v>1.6999999999999993</v>
      </c>
      <c r="BC16" s="738" t="s">
        <v>1038</v>
      </c>
      <c r="BD16" s="147"/>
      <c r="BE16" s="292" t="s">
        <v>79</v>
      </c>
      <c r="BF16" s="439">
        <v>51.9</v>
      </c>
      <c r="BG16" s="433" t="s">
        <v>301</v>
      </c>
      <c r="BH16" s="145">
        <v>16</v>
      </c>
      <c r="BI16" s="147"/>
      <c r="BJ16" s="439">
        <v>84</v>
      </c>
      <c r="BK16" s="439">
        <v>22.2</v>
      </c>
      <c r="BM16" s="434">
        <v>18.4</v>
      </c>
      <c r="BN16" s="444" t="s">
        <v>302</v>
      </c>
      <c r="BO16" s="145">
        <v>116</v>
      </c>
      <c r="BP16" s="145"/>
      <c r="BQ16" s="434">
        <v>33.3</v>
      </c>
      <c r="BR16" s="432">
        <v>8.3</v>
      </c>
      <c r="BS16" s="446"/>
      <c r="BT16" s="150" t="s">
        <v>79</v>
      </c>
      <c r="BU16" s="438">
        <v>22.115384615384613</v>
      </c>
      <c r="BV16" s="447" t="s">
        <v>302</v>
      </c>
      <c r="BW16" s="145">
        <v>195</v>
      </c>
      <c r="BX16" s="446"/>
      <c r="BY16" s="472">
        <v>6</v>
      </c>
      <c r="BZ16" s="434">
        <v>37.03703703703704</v>
      </c>
      <c r="CB16" s="430">
        <v>73.07692307692307</v>
      </c>
      <c r="CC16" s="433" t="s">
        <v>299</v>
      </c>
      <c r="CD16" s="145">
        <v>38</v>
      </c>
      <c r="CE16" s="145"/>
      <c r="CF16" s="439">
        <v>86</v>
      </c>
      <c r="CG16" s="434">
        <v>61.111111111111114</v>
      </c>
      <c r="CI16" s="39" t="s">
        <v>420</v>
      </c>
      <c r="CJ16" s="448">
        <v>108515.67164179105</v>
      </c>
      <c r="CK16" s="147"/>
      <c r="CL16" s="449">
        <v>17298.623922653467</v>
      </c>
      <c r="CM16" s="147"/>
      <c r="CN16" s="449">
        <v>5265.074626865671</v>
      </c>
      <c r="CO16" s="147"/>
      <c r="CP16" s="443">
        <v>12.894210749304344</v>
      </c>
      <c r="CQ16" s="450">
        <v>251</v>
      </c>
      <c r="CR16" s="5"/>
      <c r="CS16" s="39" t="s">
        <v>683</v>
      </c>
      <c r="CT16" s="145">
        <v>9039</v>
      </c>
      <c r="CU16" s="145"/>
      <c r="CV16" s="451">
        <v>31.83</v>
      </c>
      <c r="CW16" s="451">
        <v>21.62</v>
      </c>
      <c r="CX16" s="145"/>
      <c r="CY16" s="145">
        <v>181161</v>
      </c>
      <c r="CZ16" s="145"/>
      <c r="DA16" s="425">
        <v>96237.4650007668</v>
      </c>
      <c r="DB16" s="145"/>
      <c r="DC16" s="227" t="s">
        <v>941</v>
      </c>
      <c r="DD16" s="227"/>
      <c r="DE16" s="316">
        <v>39.72</v>
      </c>
      <c r="DF16" s="147"/>
      <c r="DG16" s="316">
        <v>0</v>
      </c>
      <c r="DH16" s="218"/>
      <c r="DI16" s="316">
        <v>48.7</v>
      </c>
      <c r="DJ16" s="223"/>
      <c r="DK16" s="319" t="s">
        <v>80</v>
      </c>
      <c r="DL16" s="316">
        <v>19.1</v>
      </c>
      <c r="DM16" s="227" t="s">
        <v>81</v>
      </c>
      <c r="DN16" s="316">
        <v>15.1</v>
      </c>
      <c r="DO16" s="227" t="s">
        <v>72</v>
      </c>
      <c r="DP16" s="316">
        <v>6.4</v>
      </c>
      <c r="DQ16" s="145"/>
      <c r="DR16" s="317">
        <v>11.35</v>
      </c>
      <c r="DS16" s="147"/>
      <c r="DT16" s="316">
        <v>0.24</v>
      </c>
      <c r="DU16" s="145"/>
      <c r="DV16" s="317">
        <v>42.78</v>
      </c>
      <c r="DW16" s="317">
        <v>50.66</v>
      </c>
      <c r="DX16" s="317">
        <v>1.05</v>
      </c>
      <c r="DY16" s="218">
        <v>5.51</v>
      </c>
      <c r="DZ16" s="145"/>
      <c r="EA16" s="454">
        <v>203.03225806</v>
      </c>
      <c r="EC16" s="15"/>
      <c r="ED16" s="15"/>
    </row>
    <row r="17" spans="2:134" s="6" customFormat="1" ht="11.25">
      <c r="B17" s="55" t="s">
        <v>472</v>
      </c>
      <c r="C17" s="150" t="s">
        <v>401</v>
      </c>
      <c r="D17" s="432">
        <v>78</v>
      </c>
      <c r="E17" s="701" t="s">
        <v>299</v>
      </c>
      <c r="F17" s="425">
        <v>140</v>
      </c>
      <c r="G17" s="218"/>
      <c r="H17" s="430">
        <v>87.3</v>
      </c>
      <c r="I17" s="432">
        <v>71.6</v>
      </c>
      <c r="K17" s="445">
        <v>72.8</v>
      </c>
      <c r="L17" s="704" t="s">
        <v>300</v>
      </c>
      <c r="M17" s="145">
        <v>226</v>
      </c>
      <c r="N17" s="145"/>
      <c r="O17" s="434">
        <v>-0.6</v>
      </c>
      <c r="P17" s="147">
        <v>210</v>
      </c>
      <c r="Q17" s="179"/>
      <c r="R17" s="430">
        <v>92</v>
      </c>
      <c r="S17" s="432">
        <v>83.6</v>
      </c>
      <c r="U17" s="432">
        <v>84.9</v>
      </c>
      <c r="V17" s="435" t="s">
        <v>299</v>
      </c>
      <c r="W17" s="436">
        <v>207</v>
      </c>
      <c r="X17" s="147"/>
      <c r="Y17" s="705">
        <v>-5</v>
      </c>
      <c r="Z17" s="147">
        <v>214</v>
      </c>
      <c r="AA17" s="147"/>
      <c r="AB17" s="453">
        <v>97</v>
      </c>
      <c r="AC17" s="443">
        <v>75.8</v>
      </c>
      <c r="AE17" s="432">
        <v>69.1</v>
      </c>
      <c r="AF17" s="706" t="s">
        <v>299</v>
      </c>
      <c r="AG17" s="145">
        <v>148</v>
      </c>
      <c r="AH17" s="145"/>
      <c r="AI17" s="430">
        <v>85.7</v>
      </c>
      <c r="AJ17" s="445">
        <v>57.8</v>
      </c>
      <c r="AL17" s="439">
        <v>14.31786164</v>
      </c>
      <c r="AM17" s="707" t="s">
        <v>300</v>
      </c>
      <c r="AN17" s="145">
        <v>41</v>
      </c>
      <c r="AO17" s="145"/>
      <c r="AP17" s="439">
        <v>0.4</v>
      </c>
      <c r="AQ17" s="147">
        <v>9</v>
      </c>
      <c r="AR17" s="145"/>
      <c r="AS17" s="439">
        <v>15.7</v>
      </c>
      <c r="AT17" s="718">
        <v>13.3</v>
      </c>
      <c r="AU17" s="145"/>
      <c r="AV17" s="434">
        <v>1.072337169999999</v>
      </c>
      <c r="AW17" s="736">
        <v>63</v>
      </c>
      <c r="AX17" s="451" t="s">
        <v>1038</v>
      </c>
      <c r="AY17" s="145"/>
      <c r="AZ17" s="439">
        <v>0.40000000000000036</v>
      </c>
      <c r="BA17" s="737" t="s">
        <v>1038</v>
      </c>
      <c r="BB17" s="434">
        <v>1.3000000000000007</v>
      </c>
      <c r="BC17" s="738" t="s">
        <v>1038</v>
      </c>
      <c r="BD17" s="147"/>
      <c r="BE17" s="322" t="s">
        <v>77</v>
      </c>
      <c r="BF17" s="434">
        <v>41.8</v>
      </c>
      <c r="BG17" s="704" t="s">
        <v>301</v>
      </c>
      <c r="BH17" s="145">
        <v>93</v>
      </c>
      <c r="BI17" s="147"/>
      <c r="BJ17" s="439">
        <v>70.1</v>
      </c>
      <c r="BK17" s="439">
        <v>23.3</v>
      </c>
      <c r="BM17" s="439">
        <v>25.2</v>
      </c>
      <c r="BN17" s="444" t="s">
        <v>301</v>
      </c>
      <c r="BO17" s="145">
        <v>18</v>
      </c>
      <c r="BP17" s="145"/>
      <c r="BQ17" s="439">
        <v>47.8</v>
      </c>
      <c r="BR17" s="430">
        <v>8.8</v>
      </c>
      <c r="BS17" s="446"/>
      <c r="BT17" s="150" t="s">
        <v>77</v>
      </c>
      <c r="BU17" s="453">
        <v>30</v>
      </c>
      <c r="BV17" s="447" t="s">
        <v>300</v>
      </c>
      <c r="BW17" s="145">
        <v>64</v>
      </c>
      <c r="BX17" s="446"/>
      <c r="BY17" s="438">
        <v>13.432835820895523</v>
      </c>
      <c r="BZ17" s="434">
        <v>40.77669902912621</v>
      </c>
      <c r="CB17" s="430">
        <v>76.47058823529412</v>
      </c>
      <c r="CC17" s="704" t="s">
        <v>301</v>
      </c>
      <c r="CD17" s="145">
        <v>9</v>
      </c>
      <c r="CE17" s="145"/>
      <c r="CF17" s="439">
        <v>80.59701492537313</v>
      </c>
      <c r="CG17" s="439">
        <v>73.7864077669903</v>
      </c>
      <c r="CI17" s="39" t="s">
        <v>401</v>
      </c>
      <c r="CJ17" s="448">
        <v>123316.88311688312</v>
      </c>
      <c r="CK17" s="147"/>
      <c r="CL17" s="449">
        <v>14805.113945996507</v>
      </c>
      <c r="CM17" s="147"/>
      <c r="CN17" s="449">
        <v>3193.4545454545455</v>
      </c>
      <c r="CO17" s="147"/>
      <c r="CP17" s="443">
        <v>27.318393006962737</v>
      </c>
      <c r="CQ17" s="450">
        <v>287</v>
      </c>
      <c r="CR17" s="5"/>
      <c r="CS17" s="39" t="s">
        <v>725</v>
      </c>
      <c r="CT17" s="145">
        <v>13515</v>
      </c>
      <c r="CU17" s="145"/>
      <c r="CV17" s="451">
        <v>32.53</v>
      </c>
      <c r="CW17" s="451">
        <v>22.32</v>
      </c>
      <c r="CX17" s="145"/>
      <c r="CY17" s="145">
        <v>167779</v>
      </c>
      <c r="CZ17" s="145"/>
      <c r="DA17" s="425">
        <v>96951.53957468104</v>
      </c>
      <c r="DB17" s="145"/>
      <c r="DC17" s="227" t="s">
        <v>941</v>
      </c>
      <c r="DD17" s="227"/>
      <c r="DE17" s="316">
        <v>65.27</v>
      </c>
      <c r="DF17" s="147"/>
      <c r="DG17" s="316">
        <v>2.89</v>
      </c>
      <c r="DH17" s="218"/>
      <c r="DI17" s="316">
        <v>20.74</v>
      </c>
      <c r="DJ17" s="218"/>
      <c r="DK17" s="319" t="s">
        <v>84</v>
      </c>
      <c r="DL17" s="316">
        <v>5.5</v>
      </c>
      <c r="DM17" s="227" t="s">
        <v>63</v>
      </c>
      <c r="DN17" s="316">
        <v>4.8</v>
      </c>
      <c r="DO17" s="227" t="s">
        <v>83</v>
      </c>
      <c r="DP17" s="316">
        <v>2.3</v>
      </c>
      <c r="DQ17" s="145"/>
      <c r="DR17" s="317">
        <v>10.93</v>
      </c>
      <c r="DS17" s="147"/>
      <c r="DT17" s="316">
        <v>0.16</v>
      </c>
      <c r="DU17" s="145"/>
      <c r="DV17" s="317">
        <v>51.91</v>
      </c>
      <c r="DW17" s="317">
        <v>35.49</v>
      </c>
      <c r="DX17" s="317">
        <v>0.33</v>
      </c>
      <c r="DY17" s="218">
        <v>12.27</v>
      </c>
      <c r="DZ17" s="145"/>
      <c r="EA17" s="454">
        <v>197.47524752</v>
      </c>
      <c r="EC17" s="15"/>
      <c r="ED17" s="15"/>
    </row>
    <row r="18" spans="2:134" s="6" customFormat="1" ht="11.25">
      <c r="B18" s="55" t="s">
        <v>472</v>
      </c>
      <c r="C18" s="150" t="s">
        <v>465</v>
      </c>
      <c r="D18" s="445">
        <v>71.8</v>
      </c>
      <c r="E18" s="701" t="s">
        <v>302</v>
      </c>
      <c r="F18" s="455">
        <v>252</v>
      </c>
      <c r="G18" s="218"/>
      <c r="H18" s="445">
        <v>70.4</v>
      </c>
      <c r="I18" s="432">
        <v>73.5</v>
      </c>
      <c r="K18" s="430">
        <v>87.6</v>
      </c>
      <c r="L18" s="704" t="s">
        <v>301</v>
      </c>
      <c r="M18" s="154">
        <v>4</v>
      </c>
      <c r="N18" s="145"/>
      <c r="O18" s="439">
        <v>10.3</v>
      </c>
      <c r="P18" s="456">
        <v>10</v>
      </c>
      <c r="Q18" s="179"/>
      <c r="R18" s="430">
        <v>97.7</v>
      </c>
      <c r="S18" s="430">
        <v>94.4</v>
      </c>
      <c r="U18" s="432">
        <v>87.1</v>
      </c>
      <c r="V18" s="435" t="s">
        <v>300</v>
      </c>
      <c r="W18" s="436">
        <v>152</v>
      </c>
      <c r="X18" s="147"/>
      <c r="Y18" s="705">
        <v>-1.2</v>
      </c>
      <c r="Z18" s="456">
        <v>112</v>
      </c>
      <c r="AA18" s="147"/>
      <c r="AB18" s="472">
        <v>90.9</v>
      </c>
      <c r="AC18" s="434">
        <v>84.2</v>
      </c>
      <c r="AE18" s="445">
        <v>64.1</v>
      </c>
      <c r="AF18" s="706" t="s">
        <v>302</v>
      </c>
      <c r="AG18" s="154">
        <v>236</v>
      </c>
      <c r="AH18" s="145"/>
      <c r="AI18" s="445">
        <v>63</v>
      </c>
      <c r="AJ18" s="432">
        <v>65.3</v>
      </c>
      <c r="AL18" s="443">
        <v>13.43387097</v>
      </c>
      <c r="AM18" s="707" t="s">
        <v>300</v>
      </c>
      <c r="AN18" s="154">
        <v>240</v>
      </c>
      <c r="AO18" s="145"/>
      <c r="AP18" s="434">
        <v>-0.3</v>
      </c>
      <c r="AQ18" s="456">
        <v>121</v>
      </c>
      <c r="AR18" s="145"/>
      <c r="AS18" s="434">
        <v>14.9</v>
      </c>
      <c r="AT18" s="705">
        <v>12.7</v>
      </c>
      <c r="AU18" s="145"/>
      <c r="AV18" s="439">
        <v>0.426470590000001</v>
      </c>
      <c r="AW18" s="736">
        <v>5</v>
      </c>
      <c r="AX18" s="451" t="s">
        <v>1038</v>
      </c>
      <c r="AY18" s="145"/>
      <c r="AZ18" s="443">
        <v>2.200000000000001</v>
      </c>
      <c r="BA18" s="737" t="s">
        <v>1038</v>
      </c>
      <c r="BB18" s="439">
        <v>0.10000000000000142</v>
      </c>
      <c r="BC18" s="781" t="s">
        <v>1044</v>
      </c>
      <c r="BD18" s="147"/>
      <c r="BE18" s="322" t="s">
        <v>74</v>
      </c>
      <c r="BF18" s="434">
        <v>38.8</v>
      </c>
      <c r="BG18" s="704" t="s">
        <v>300</v>
      </c>
      <c r="BH18" s="154">
        <v>151</v>
      </c>
      <c r="BI18" s="147"/>
      <c r="BJ18" s="434">
        <v>59.5</v>
      </c>
      <c r="BK18" s="443">
        <v>13.8</v>
      </c>
      <c r="BM18" s="439">
        <v>25.8</v>
      </c>
      <c r="BN18" s="444" t="s">
        <v>300</v>
      </c>
      <c r="BO18" s="154">
        <v>14</v>
      </c>
      <c r="BP18" s="145"/>
      <c r="BQ18" s="439">
        <v>40.9</v>
      </c>
      <c r="BR18" s="430">
        <v>13.2</v>
      </c>
      <c r="BS18" s="446"/>
      <c r="BT18" s="150" t="s">
        <v>74</v>
      </c>
      <c r="BU18" s="438">
        <v>22.388059701492537</v>
      </c>
      <c r="BV18" s="447" t="s">
        <v>299</v>
      </c>
      <c r="BW18" s="154">
        <v>191</v>
      </c>
      <c r="BX18" s="446"/>
      <c r="BY18" s="438">
        <v>16.216216216216218</v>
      </c>
      <c r="BZ18" s="434">
        <v>31.03448275862069</v>
      </c>
      <c r="CB18" s="432">
        <v>62.68656716417911</v>
      </c>
      <c r="CC18" s="704" t="s">
        <v>302</v>
      </c>
      <c r="CD18" s="154">
        <v>192</v>
      </c>
      <c r="CE18" s="145"/>
      <c r="CF18" s="434">
        <v>70.27027027027027</v>
      </c>
      <c r="CG18" s="434">
        <v>55.172413793103445</v>
      </c>
      <c r="CI18" s="39" t="s">
        <v>465</v>
      </c>
      <c r="CJ18" s="458">
        <v>112339.30704898447</v>
      </c>
      <c r="CK18" s="147"/>
      <c r="CL18" s="459">
        <v>20434.053837536896</v>
      </c>
      <c r="CM18" s="147"/>
      <c r="CN18" s="459">
        <v>5455.555555555556</v>
      </c>
      <c r="CO18" s="147"/>
      <c r="CP18" s="443">
        <v>16.101017384262324</v>
      </c>
      <c r="CQ18" s="460">
        <v>261</v>
      </c>
      <c r="CR18" s="5"/>
      <c r="CS18" s="39" t="s">
        <v>734</v>
      </c>
      <c r="CT18" s="154">
        <v>5768</v>
      </c>
      <c r="CU18" s="145"/>
      <c r="CV18" s="766">
        <v>32.33</v>
      </c>
      <c r="CW18" s="766">
        <v>22.12</v>
      </c>
      <c r="CX18" s="145"/>
      <c r="CY18" s="154">
        <v>161148</v>
      </c>
      <c r="CZ18" s="145"/>
      <c r="DA18" s="455">
        <v>96843.24807156378</v>
      </c>
      <c r="DB18" s="145"/>
      <c r="DC18" s="320" t="s">
        <v>940</v>
      </c>
      <c r="DD18" s="227"/>
      <c r="DE18" s="222">
        <v>35.11</v>
      </c>
      <c r="DF18" s="147"/>
      <c r="DG18" s="222">
        <v>0</v>
      </c>
      <c r="DH18" s="218"/>
      <c r="DI18" s="222">
        <v>50</v>
      </c>
      <c r="DJ18" s="223"/>
      <c r="DK18" s="321" t="s">
        <v>82</v>
      </c>
      <c r="DL18" s="222">
        <v>28.2</v>
      </c>
      <c r="DM18" s="320" t="s">
        <v>80</v>
      </c>
      <c r="DN18" s="222">
        <v>14.5</v>
      </c>
      <c r="DO18" s="320" t="s">
        <v>78</v>
      </c>
      <c r="DP18" s="222">
        <v>3.1</v>
      </c>
      <c r="DQ18" s="154"/>
      <c r="DR18" s="164">
        <v>14.12</v>
      </c>
      <c r="DS18" s="147"/>
      <c r="DT18" s="222">
        <v>0.76</v>
      </c>
      <c r="DU18" s="145"/>
      <c r="DV18" s="164">
        <v>56.27</v>
      </c>
      <c r="DW18" s="164">
        <v>34.6</v>
      </c>
      <c r="DX18" s="164">
        <v>1.9</v>
      </c>
      <c r="DY18" s="223">
        <v>7.22</v>
      </c>
      <c r="DZ18" s="145"/>
      <c r="EA18" s="461">
        <v>192.8125</v>
      </c>
      <c r="EC18" s="15"/>
      <c r="ED18" s="15"/>
    </row>
    <row r="19" spans="2:134" s="6" customFormat="1" ht="11.25">
      <c r="B19" s="55" t="s">
        <v>472</v>
      </c>
      <c r="C19" s="150" t="s">
        <v>472</v>
      </c>
      <c r="D19" s="430">
        <v>83.9</v>
      </c>
      <c r="E19" s="701" t="s">
        <v>301</v>
      </c>
      <c r="F19" s="425">
        <v>30</v>
      </c>
      <c r="G19" s="218"/>
      <c r="H19" s="430">
        <v>89.1</v>
      </c>
      <c r="I19" s="432">
        <v>77.9</v>
      </c>
      <c r="K19" s="432">
        <v>80.1</v>
      </c>
      <c r="L19" s="704" t="s">
        <v>300</v>
      </c>
      <c r="M19" s="145">
        <v>92</v>
      </c>
      <c r="N19" s="145"/>
      <c r="O19" s="439">
        <v>6.2</v>
      </c>
      <c r="P19" s="147">
        <v>42</v>
      </c>
      <c r="Q19" s="179"/>
      <c r="R19" s="430">
        <v>90.3</v>
      </c>
      <c r="S19" s="432">
        <v>80.3</v>
      </c>
      <c r="U19" s="432">
        <v>88.4</v>
      </c>
      <c r="V19" s="435" t="s">
        <v>300</v>
      </c>
      <c r="W19" s="436">
        <v>110</v>
      </c>
      <c r="X19" s="147"/>
      <c r="Y19" s="705">
        <v>-1.3</v>
      </c>
      <c r="Z19" s="147">
        <v>114</v>
      </c>
      <c r="AA19" s="147"/>
      <c r="AB19" s="438">
        <v>94.9</v>
      </c>
      <c r="AC19" s="434">
        <v>80.6</v>
      </c>
      <c r="AE19" s="430">
        <v>75.7</v>
      </c>
      <c r="AF19" s="706" t="s">
        <v>301</v>
      </c>
      <c r="AG19" s="145">
        <v>42</v>
      </c>
      <c r="AH19" s="145"/>
      <c r="AI19" s="430">
        <v>84</v>
      </c>
      <c r="AJ19" s="432">
        <v>65.7</v>
      </c>
      <c r="AL19" s="434">
        <v>14.11789116</v>
      </c>
      <c r="AM19" s="707" t="s">
        <v>300</v>
      </c>
      <c r="AN19" s="145">
        <v>82</v>
      </c>
      <c r="AO19" s="145"/>
      <c r="AP19" s="434">
        <v>-0.3</v>
      </c>
      <c r="AQ19" s="147">
        <v>121</v>
      </c>
      <c r="AR19" s="145"/>
      <c r="AS19" s="434">
        <v>15.2</v>
      </c>
      <c r="AT19" s="705">
        <v>12.7</v>
      </c>
      <c r="AU19" s="145"/>
      <c r="AV19" s="434">
        <v>1.4320259699999998</v>
      </c>
      <c r="AW19" s="736">
        <v>143</v>
      </c>
      <c r="AX19" s="451" t="s">
        <v>1038</v>
      </c>
      <c r="AY19" s="145"/>
      <c r="AZ19" s="434">
        <v>1</v>
      </c>
      <c r="BA19" s="737" t="s">
        <v>1038</v>
      </c>
      <c r="BB19" s="439">
        <v>0.9000000000000004</v>
      </c>
      <c r="BC19" s="738" t="s">
        <v>1038</v>
      </c>
      <c r="BD19" s="147"/>
      <c r="BE19" s="322" t="s">
        <v>80</v>
      </c>
      <c r="BF19" s="434">
        <v>39.1</v>
      </c>
      <c r="BG19" s="704" t="s">
        <v>299</v>
      </c>
      <c r="BH19" s="145">
        <v>144</v>
      </c>
      <c r="BI19" s="147"/>
      <c r="BJ19" s="443">
        <v>56.7</v>
      </c>
      <c r="BK19" s="434">
        <v>18.6</v>
      </c>
      <c r="BM19" s="434">
        <v>15.5</v>
      </c>
      <c r="BN19" s="444" t="s">
        <v>300</v>
      </c>
      <c r="BO19" s="145">
        <v>182</v>
      </c>
      <c r="BP19" s="145"/>
      <c r="BQ19" s="443">
        <v>21.7</v>
      </c>
      <c r="BR19" s="432">
        <v>7.3</v>
      </c>
      <c r="BS19" s="446"/>
      <c r="BT19" s="150" t="s">
        <v>80</v>
      </c>
      <c r="BU19" s="438">
        <v>25.23076923076923</v>
      </c>
      <c r="BV19" s="447" t="s">
        <v>300</v>
      </c>
      <c r="BW19" s="145">
        <v>136</v>
      </c>
      <c r="BX19" s="446"/>
      <c r="BY19" s="438">
        <v>18.51851851851852</v>
      </c>
      <c r="BZ19" s="434">
        <v>33.559322033898304</v>
      </c>
      <c r="CB19" s="432">
        <v>66.3076923076923</v>
      </c>
      <c r="CC19" s="704" t="s">
        <v>300</v>
      </c>
      <c r="CD19" s="145">
        <v>124</v>
      </c>
      <c r="CE19" s="145"/>
      <c r="CF19" s="434">
        <v>70.65527065527066</v>
      </c>
      <c r="CG19" s="434">
        <v>61.694915254237294</v>
      </c>
      <c r="CI19" s="39" t="s">
        <v>472</v>
      </c>
      <c r="CJ19" s="448">
        <v>92012.96060991105</v>
      </c>
      <c r="CK19" s="147"/>
      <c r="CL19" s="449">
        <v>4659.976696315117</v>
      </c>
      <c r="CM19" s="147"/>
      <c r="CN19" s="449">
        <v>4098.526048284625</v>
      </c>
      <c r="CO19" s="147"/>
      <c r="CP19" s="434">
        <v>0.45531294921579096</v>
      </c>
      <c r="CQ19" s="450">
        <v>104</v>
      </c>
      <c r="CR19" s="5"/>
      <c r="CS19" s="39" t="s">
        <v>741</v>
      </c>
      <c r="CT19" s="145">
        <v>63055</v>
      </c>
      <c r="CU19" s="145"/>
      <c r="CV19" s="451">
        <v>32.43</v>
      </c>
      <c r="CW19" s="451">
        <v>22.22</v>
      </c>
      <c r="CX19" s="145"/>
      <c r="CY19" s="145">
        <v>184680</v>
      </c>
      <c r="CZ19" s="145"/>
      <c r="DA19" s="425">
        <v>91653.6227144118</v>
      </c>
      <c r="DB19" s="145"/>
      <c r="DC19" s="227" t="s">
        <v>946</v>
      </c>
      <c r="DD19" s="227"/>
      <c r="DE19" s="316">
        <v>73.45</v>
      </c>
      <c r="DF19" s="147"/>
      <c r="DG19" s="316">
        <v>18.79</v>
      </c>
      <c r="DH19" s="218"/>
      <c r="DI19" s="316">
        <v>6.62</v>
      </c>
      <c r="DJ19" s="223"/>
      <c r="DK19" s="319" t="s">
        <v>75</v>
      </c>
      <c r="DL19" s="316">
        <v>3</v>
      </c>
      <c r="DM19" s="227" t="s">
        <v>81</v>
      </c>
      <c r="DN19" s="316">
        <v>0.6</v>
      </c>
      <c r="DO19" s="227" t="s">
        <v>72</v>
      </c>
      <c r="DP19" s="316">
        <v>0.6</v>
      </c>
      <c r="DQ19" s="145"/>
      <c r="DR19" s="317">
        <v>1.14</v>
      </c>
      <c r="DS19" s="147"/>
      <c r="DT19" s="316">
        <v>0</v>
      </c>
      <c r="DU19" s="145"/>
      <c r="DV19" s="317">
        <v>38.28</v>
      </c>
      <c r="DW19" s="317">
        <v>55.14</v>
      </c>
      <c r="DX19" s="317">
        <v>0.78</v>
      </c>
      <c r="DY19" s="218">
        <v>5.8</v>
      </c>
      <c r="DZ19" s="145"/>
      <c r="EA19" s="454">
        <v>212.88220551</v>
      </c>
      <c r="EC19" s="15"/>
      <c r="ED19" s="15"/>
    </row>
    <row r="20" spans="2:134" s="6" customFormat="1" ht="11.25">
      <c r="B20" s="55" t="s">
        <v>472</v>
      </c>
      <c r="C20" s="150" t="s">
        <v>524</v>
      </c>
      <c r="D20" s="430">
        <v>82.3</v>
      </c>
      <c r="E20" s="701" t="s">
        <v>300</v>
      </c>
      <c r="F20" s="455">
        <v>57</v>
      </c>
      <c r="G20" s="218"/>
      <c r="H20" s="432">
        <v>83.8</v>
      </c>
      <c r="I20" s="430">
        <v>81.2</v>
      </c>
      <c r="K20" s="432">
        <v>76.7</v>
      </c>
      <c r="L20" s="704" t="s">
        <v>301</v>
      </c>
      <c r="M20" s="154">
        <v>166</v>
      </c>
      <c r="N20" s="145"/>
      <c r="O20" s="439">
        <v>5.2</v>
      </c>
      <c r="P20" s="456">
        <v>67</v>
      </c>
      <c r="Q20" s="179"/>
      <c r="R20" s="445">
        <v>82.4</v>
      </c>
      <c r="S20" s="432">
        <v>84.5</v>
      </c>
      <c r="U20" s="445">
        <v>82.7</v>
      </c>
      <c r="V20" s="435" t="s">
        <v>299</v>
      </c>
      <c r="W20" s="436">
        <v>242</v>
      </c>
      <c r="X20" s="147"/>
      <c r="Y20" s="708">
        <v>-5.4</v>
      </c>
      <c r="Z20" s="456">
        <v>220</v>
      </c>
      <c r="AA20" s="147"/>
      <c r="AB20" s="438">
        <v>94.6</v>
      </c>
      <c r="AC20" s="443">
        <v>77.1</v>
      </c>
      <c r="AE20" s="432">
        <v>68.3</v>
      </c>
      <c r="AF20" s="706" t="s">
        <v>299</v>
      </c>
      <c r="AG20" s="154">
        <v>168</v>
      </c>
      <c r="AH20" s="145"/>
      <c r="AI20" s="432">
        <v>79.4</v>
      </c>
      <c r="AJ20" s="432">
        <v>62.4</v>
      </c>
      <c r="AL20" s="434">
        <v>13.61401235</v>
      </c>
      <c r="AM20" s="707" t="s">
        <v>300</v>
      </c>
      <c r="AN20" s="154">
        <v>205</v>
      </c>
      <c r="AO20" s="145"/>
      <c r="AP20" s="434">
        <v>-0.2</v>
      </c>
      <c r="AQ20" s="456">
        <v>87</v>
      </c>
      <c r="AR20" s="145"/>
      <c r="AS20" s="434">
        <v>15.3</v>
      </c>
      <c r="AT20" s="705">
        <v>12.7</v>
      </c>
      <c r="AU20" s="145"/>
      <c r="AV20" s="443">
        <v>2.342383719999999</v>
      </c>
      <c r="AW20" s="736">
        <v>268</v>
      </c>
      <c r="AX20" s="451" t="s">
        <v>1038</v>
      </c>
      <c r="AY20" s="145"/>
      <c r="AZ20" s="443">
        <v>3.8000000000000007</v>
      </c>
      <c r="BA20" s="737" t="s">
        <v>1038</v>
      </c>
      <c r="BB20" s="434">
        <v>1.0999999999999996</v>
      </c>
      <c r="BC20" s="738" t="s">
        <v>1038</v>
      </c>
      <c r="BD20" s="147"/>
      <c r="BE20" s="322" t="s">
        <v>78</v>
      </c>
      <c r="BF20" s="439">
        <v>47.5</v>
      </c>
      <c r="BG20" s="704" t="s">
        <v>300</v>
      </c>
      <c r="BH20" s="154">
        <v>32</v>
      </c>
      <c r="BI20" s="147"/>
      <c r="BJ20" s="439">
        <v>69.3</v>
      </c>
      <c r="BK20" s="434">
        <v>21.2</v>
      </c>
      <c r="BM20" s="434">
        <v>15.4</v>
      </c>
      <c r="BN20" s="444" t="s">
        <v>299</v>
      </c>
      <c r="BO20" s="154">
        <v>184</v>
      </c>
      <c r="BP20" s="145"/>
      <c r="BQ20" s="434">
        <v>35.7</v>
      </c>
      <c r="BR20" s="432">
        <v>4.8</v>
      </c>
      <c r="BS20" s="446"/>
      <c r="BT20" s="150" t="s">
        <v>78</v>
      </c>
      <c r="BU20" s="438">
        <v>24.050632911392405</v>
      </c>
      <c r="BV20" s="447" t="s">
        <v>300</v>
      </c>
      <c r="BW20" s="154">
        <v>159</v>
      </c>
      <c r="BX20" s="446"/>
      <c r="BY20" s="438">
        <v>12.5</v>
      </c>
      <c r="BZ20" s="434">
        <v>39.39393939393939</v>
      </c>
      <c r="CB20" s="430">
        <v>76.58227848101265</v>
      </c>
      <c r="CC20" s="704" t="s">
        <v>300</v>
      </c>
      <c r="CD20" s="154">
        <v>8</v>
      </c>
      <c r="CE20" s="145"/>
      <c r="CF20" s="439">
        <v>82.95454545454545</v>
      </c>
      <c r="CG20" s="439">
        <v>68.18181818181817</v>
      </c>
      <c r="CI20" s="39" t="s">
        <v>524</v>
      </c>
      <c r="CJ20" s="458">
        <v>106834.51665756418</v>
      </c>
      <c r="CK20" s="147"/>
      <c r="CL20" s="459">
        <v>19354.17036411751</v>
      </c>
      <c r="CM20" s="147"/>
      <c r="CN20" s="459">
        <v>4664.172583287821</v>
      </c>
      <c r="CO20" s="147"/>
      <c r="CP20" s="443">
        <v>9.199999871679292</v>
      </c>
      <c r="CQ20" s="460">
        <v>220</v>
      </c>
      <c r="CR20" s="5"/>
      <c r="CS20" s="39" t="s">
        <v>797</v>
      </c>
      <c r="CT20" s="154">
        <v>12853</v>
      </c>
      <c r="CU20" s="145"/>
      <c r="CV20" s="766">
        <v>32.03</v>
      </c>
      <c r="CW20" s="766">
        <v>21.82</v>
      </c>
      <c r="CX20" s="145"/>
      <c r="CY20" s="154">
        <v>182762</v>
      </c>
      <c r="CZ20" s="145"/>
      <c r="DA20" s="455">
        <v>97902.0500584223</v>
      </c>
      <c r="DB20" s="145"/>
      <c r="DC20" s="320" t="s">
        <v>941</v>
      </c>
      <c r="DD20" s="227"/>
      <c r="DE20" s="222">
        <v>46.45</v>
      </c>
      <c r="DF20" s="147"/>
      <c r="DG20" s="222">
        <v>0</v>
      </c>
      <c r="DH20" s="218"/>
      <c r="DI20" s="222">
        <v>33.62</v>
      </c>
      <c r="DJ20" s="218"/>
      <c r="DK20" s="321" t="s">
        <v>80</v>
      </c>
      <c r="DL20" s="222">
        <v>21.1</v>
      </c>
      <c r="DM20" s="320" t="s">
        <v>82</v>
      </c>
      <c r="DN20" s="222">
        <v>9.5</v>
      </c>
      <c r="DO20" s="320" t="s">
        <v>88</v>
      </c>
      <c r="DP20" s="222">
        <v>0.9</v>
      </c>
      <c r="DQ20" s="154"/>
      <c r="DR20" s="164">
        <v>19.93</v>
      </c>
      <c r="DS20" s="147"/>
      <c r="DT20" s="222">
        <v>0</v>
      </c>
      <c r="DU20" s="145"/>
      <c r="DV20" s="164">
        <v>54.63</v>
      </c>
      <c r="DW20" s="164">
        <v>38.75</v>
      </c>
      <c r="DX20" s="164">
        <v>0.57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55" t="s">
        <v>472</v>
      </c>
      <c r="C21" s="150" t="s">
        <v>525</v>
      </c>
      <c r="D21" s="430">
        <v>83.7</v>
      </c>
      <c r="E21" s="701" t="s">
        <v>300</v>
      </c>
      <c r="F21" s="425">
        <v>34</v>
      </c>
      <c r="G21" s="218"/>
      <c r="H21" s="430">
        <v>86.9</v>
      </c>
      <c r="I21" s="430">
        <v>80.7</v>
      </c>
      <c r="K21" s="430">
        <v>85.6</v>
      </c>
      <c r="L21" s="704" t="s">
        <v>300</v>
      </c>
      <c r="M21" s="145">
        <v>18</v>
      </c>
      <c r="N21" s="145"/>
      <c r="O21" s="439">
        <v>6.3</v>
      </c>
      <c r="P21" s="147">
        <v>39</v>
      </c>
      <c r="Q21" s="179"/>
      <c r="R21" s="430">
        <v>94.5</v>
      </c>
      <c r="S21" s="432">
        <v>80.8</v>
      </c>
      <c r="U21" s="432">
        <v>87.2</v>
      </c>
      <c r="V21" s="435" t="s">
        <v>300</v>
      </c>
      <c r="W21" s="436">
        <v>148</v>
      </c>
      <c r="X21" s="147"/>
      <c r="Y21" s="705">
        <v>-3.8</v>
      </c>
      <c r="Z21" s="147">
        <v>189</v>
      </c>
      <c r="AA21" s="147"/>
      <c r="AB21" s="438">
        <v>92</v>
      </c>
      <c r="AC21" s="434">
        <v>83.7</v>
      </c>
      <c r="AE21" s="432">
        <v>73.1</v>
      </c>
      <c r="AF21" s="706" t="s">
        <v>300</v>
      </c>
      <c r="AG21" s="145">
        <v>80</v>
      </c>
      <c r="AH21" s="145"/>
      <c r="AI21" s="432">
        <v>80.7</v>
      </c>
      <c r="AJ21" s="432">
        <v>66.7</v>
      </c>
      <c r="AL21" s="434">
        <v>14.00166667</v>
      </c>
      <c r="AM21" s="707" t="s">
        <v>300</v>
      </c>
      <c r="AN21" s="145">
        <v>112</v>
      </c>
      <c r="AO21" s="145"/>
      <c r="AP21" s="434">
        <v>-0.4</v>
      </c>
      <c r="AQ21" s="147">
        <v>150</v>
      </c>
      <c r="AR21" s="145"/>
      <c r="AS21" s="434">
        <v>15</v>
      </c>
      <c r="AT21" s="705">
        <v>13.2</v>
      </c>
      <c r="AU21" s="145"/>
      <c r="AV21" s="443">
        <v>1.9135627500000005</v>
      </c>
      <c r="AW21" s="736">
        <v>230</v>
      </c>
      <c r="AX21" s="451" t="s">
        <v>1038</v>
      </c>
      <c r="AY21" s="145"/>
      <c r="AZ21" s="443">
        <v>2.5999999999999996</v>
      </c>
      <c r="BA21" s="737" t="s">
        <v>1038</v>
      </c>
      <c r="BB21" s="434">
        <v>1.200000000000001</v>
      </c>
      <c r="BC21" s="738" t="s">
        <v>1038</v>
      </c>
      <c r="BD21" s="147"/>
      <c r="BE21" s="322" t="s">
        <v>76</v>
      </c>
      <c r="BF21" s="434">
        <v>34.9</v>
      </c>
      <c r="BG21" s="704" t="s">
        <v>299</v>
      </c>
      <c r="BH21" s="145">
        <v>205</v>
      </c>
      <c r="BI21" s="147"/>
      <c r="BJ21" s="434">
        <v>57.7</v>
      </c>
      <c r="BK21" s="434">
        <v>15.4</v>
      </c>
      <c r="BM21" s="434">
        <v>13.8</v>
      </c>
      <c r="BN21" s="444" t="s">
        <v>299</v>
      </c>
      <c r="BO21" s="145">
        <v>212</v>
      </c>
      <c r="BP21" s="145"/>
      <c r="BQ21" s="434">
        <v>26.3</v>
      </c>
      <c r="BR21" s="432">
        <v>4.8</v>
      </c>
      <c r="BS21" s="446"/>
      <c r="BT21" s="150" t="s">
        <v>76</v>
      </c>
      <c r="BU21" s="453">
        <v>34.319526627218934</v>
      </c>
      <c r="BV21" s="447" t="s">
        <v>301</v>
      </c>
      <c r="BW21" s="145">
        <v>24</v>
      </c>
      <c r="BX21" s="446"/>
      <c r="BY21" s="453">
        <v>21.794871794871796</v>
      </c>
      <c r="BZ21" s="439">
        <v>45.05494505494506</v>
      </c>
      <c r="CB21" s="432">
        <v>65.68047337278107</v>
      </c>
      <c r="CC21" s="704" t="s">
        <v>299</v>
      </c>
      <c r="CD21" s="145">
        <v>134</v>
      </c>
      <c r="CE21" s="145"/>
      <c r="CF21" s="443">
        <v>69.23076923076923</v>
      </c>
      <c r="CG21" s="434">
        <v>62.637362637362635</v>
      </c>
      <c r="CI21" s="39" t="s">
        <v>525</v>
      </c>
      <c r="CJ21" s="448">
        <v>96640.25356576862</v>
      </c>
      <c r="CK21" s="147"/>
      <c r="CL21" s="449">
        <v>19040.563338615953</v>
      </c>
      <c r="CM21" s="147"/>
      <c r="CN21" s="449">
        <v>7687.321711568939</v>
      </c>
      <c r="CO21" s="147"/>
      <c r="CP21" s="434">
        <v>-0.1508037228079861</v>
      </c>
      <c r="CQ21" s="450">
        <v>93</v>
      </c>
      <c r="CR21" s="5"/>
      <c r="CS21" s="39" t="s">
        <v>798</v>
      </c>
      <c r="CT21" s="145">
        <v>14138</v>
      </c>
      <c r="CU21" s="145"/>
      <c r="CV21" s="451">
        <v>32.03</v>
      </c>
      <c r="CW21" s="451">
        <v>21.82</v>
      </c>
      <c r="CX21" s="145"/>
      <c r="CY21" s="145">
        <v>190611</v>
      </c>
      <c r="CZ21" s="145"/>
      <c r="DA21" s="425">
        <v>96896.68856011708</v>
      </c>
      <c r="DB21" s="145"/>
      <c r="DC21" s="227" t="s">
        <v>944</v>
      </c>
      <c r="DD21" s="227"/>
      <c r="DE21" s="316">
        <v>0</v>
      </c>
      <c r="DF21" s="147"/>
      <c r="DG21" s="316">
        <v>0</v>
      </c>
      <c r="DH21" s="218"/>
      <c r="DI21" s="316">
        <v>79.29</v>
      </c>
      <c r="DJ21" s="218"/>
      <c r="DK21" s="319" t="s">
        <v>80</v>
      </c>
      <c r="DL21" s="316">
        <v>70.7</v>
      </c>
      <c r="DM21" s="227" t="s">
        <v>75</v>
      </c>
      <c r="DN21" s="316">
        <v>3.4</v>
      </c>
      <c r="DO21" s="227" t="s">
        <v>81</v>
      </c>
      <c r="DP21" s="316">
        <v>1.2</v>
      </c>
      <c r="DQ21" s="145"/>
      <c r="DR21" s="317">
        <v>20.54</v>
      </c>
      <c r="DS21" s="147"/>
      <c r="DT21" s="316">
        <v>0.17</v>
      </c>
      <c r="DU21" s="145"/>
      <c r="DV21" s="317">
        <v>45.11</v>
      </c>
      <c r="DW21" s="317">
        <v>48.01</v>
      </c>
      <c r="DX21" s="317">
        <v>0.91</v>
      </c>
      <c r="DY21" s="218">
        <v>5.98</v>
      </c>
      <c r="DZ21" s="145"/>
      <c r="EA21" s="454">
        <v>214.7706422</v>
      </c>
      <c r="EC21" s="15"/>
      <c r="ED21" s="15"/>
    </row>
    <row r="22" spans="2:134" s="6" customFormat="1" ht="11.25">
      <c r="B22" s="55" t="s">
        <v>472</v>
      </c>
      <c r="C22" s="150" t="s">
        <v>534</v>
      </c>
      <c r="D22" s="430">
        <v>83.1</v>
      </c>
      <c r="E22" s="701" t="s">
        <v>300</v>
      </c>
      <c r="F22" s="455">
        <v>46</v>
      </c>
      <c r="G22" s="218"/>
      <c r="H22" s="430">
        <v>85.1</v>
      </c>
      <c r="I22" s="430">
        <v>81.6</v>
      </c>
      <c r="K22" s="432">
        <v>78.8</v>
      </c>
      <c r="L22" s="704" t="s">
        <v>299</v>
      </c>
      <c r="M22" s="154">
        <v>112</v>
      </c>
      <c r="N22" s="145"/>
      <c r="O22" s="439">
        <v>5.7</v>
      </c>
      <c r="P22" s="456">
        <v>54</v>
      </c>
      <c r="Q22" s="179"/>
      <c r="R22" s="432">
        <v>85.7</v>
      </c>
      <c r="S22" s="432">
        <v>84.6</v>
      </c>
      <c r="U22" s="430">
        <v>90.6</v>
      </c>
      <c r="V22" s="435" t="s">
        <v>300</v>
      </c>
      <c r="W22" s="436">
        <v>52</v>
      </c>
      <c r="X22" s="147"/>
      <c r="Y22" s="718">
        <v>0.8</v>
      </c>
      <c r="Z22" s="456">
        <v>53</v>
      </c>
      <c r="AA22" s="147"/>
      <c r="AB22" s="438">
        <v>96.6</v>
      </c>
      <c r="AC22" s="439">
        <v>86.5</v>
      </c>
      <c r="AE22" s="430">
        <v>78</v>
      </c>
      <c r="AF22" s="706" t="s">
        <v>301</v>
      </c>
      <c r="AG22" s="154">
        <v>15</v>
      </c>
      <c r="AH22" s="145"/>
      <c r="AI22" s="430">
        <v>82.8</v>
      </c>
      <c r="AJ22" s="430">
        <v>74.8</v>
      </c>
      <c r="AL22" s="439">
        <v>14.51134529</v>
      </c>
      <c r="AM22" s="707" t="s">
        <v>300</v>
      </c>
      <c r="AN22" s="154">
        <v>23</v>
      </c>
      <c r="AO22" s="145"/>
      <c r="AP22" s="439">
        <v>0.4</v>
      </c>
      <c r="AQ22" s="456">
        <v>9</v>
      </c>
      <c r="AR22" s="145"/>
      <c r="AS22" s="439">
        <v>16.1</v>
      </c>
      <c r="AT22" s="718">
        <v>13.4</v>
      </c>
      <c r="AU22" s="145"/>
      <c r="AV22" s="434">
        <v>1.6958483199999996</v>
      </c>
      <c r="AW22" s="736">
        <v>188</v>
      </c>
      <c r="AX22" s="451" t="s">
        <v>1038</v>
      </c>
      <c r="AY22" s="145"/>
      <c r="AZ22" s="434">
        <v>1.0999999999999996</v>
      </c>
      <c r="BA22" s="737" t="s">
        <v>1038</v>
      </c>
      <c r="BB22" s="434">
        <v>1.5</v>
      </c>
      <c r="BC22" s="738" t="s">
        <v>1038</v>
      </c>
      <c r="BD22" s="147"/>
      <c r="BE22" s="322" t="s">
        <v>81</v>
      </c>
      <c r="BF22" s="439">
        <v>45.1</v>
      </c>
      <c r="BG22" s="704" t="s">
        <v>301</v>
      </c>
      <c r="BH22" s="154">
        <v>52</v>
      </c>
      <c r="BI22" s="147"/>
      <c r="BJ22" s="439">
        <v>75</v>
      </c>
      <c r="BK22" s="439">
        <v>27</v>
      </c>
      <c r="BM22" s="439">
        <v>21.1</v>
      </c>
      <c r="BN22" s="444" t="s">
        <v>300</v>
      </c>
      <c r="BO22" s="154">
        <v>61</v>
      </c>
      <c r="BP22" s="145"/>
      <c r="BQ22" s="439">
        <v>44.9</v>
      </c>
      <c r="BR22" s="432">
        <v>5.3</v>
      </c>
      <c r="BS22" s="446"/>
      <c r="BT22" s="150" t="s">
        <v>81</v>
      </c>
      <c r="BU22" s="438">
        <v>25.40983606557377</v>
      </c>
      <c r="BV22" s="447" t="s">
        <v>300</v>
      </c>
      <c r="BW22" s="154">
        <v>132</v>
      </c>
      <c r="BX22" s="446"/>
      <c r="BY22" s="438">
        <v>14.130434782608695</v>
      </c>
      <c r="BZ22" s="434">
        <v>32.23684210526316</v>
      </c>
      <c r="CB22" s="430">
        <v>70.49180327868852</v>
      </c>
      <c r="CC22" s="704" t="s">
        <v>300</v>
      </c>
      <c r="CD22" s="154">
        <v>63</v>
      </c>
      <c r="CE22" s="145"/>
      <c r="CF22" s="439">
        <v>83.69565217391305</v>
      </c>
      <c r="CG22" s="434">
        <v>62.5</v>
      </c>
      <c r="CI22" s="39" t="s">
        <v>534</v>
      </c>
      <c r="CJ22" s="458">
        <v>97577.42061936496</v>
      </c>
      <c r="CK22" s="147"/>
      <c r="CL22" s="459">
        <v>16778.277807398692</v>
      </c>
      <c r="CM22" s="147"/>
      <c r="CN22" s="459">
        <v>4034.731477851823</v>
      </c>
      <c r="CO22" s="147"/>
      <c r="CP22" s="434">
        <v>4.015268359932647</v>
      </c>
      <c r="CQ22" s="460">
        <v>152</v>
      </c>
      <c r="CR22" s="5"/>
      <c r="CS22" s="39" t="s">
        <v>807</v>
      </c>
      <c r="CT22" s="154">
        <v>19636</v>
      </c>
      <c r="CU22" s="145"/>
      <c r="CV22" s="766">
        <v>32.45</v>
      </c>
      <c r="CW22" s="766">
        <v>22.24</v>
      </c>
      <c r="CX22" s="145"/>
      <c r="CY22" s="154">
        <v>168966</v>
      </c>
      <c r="CZ22" s="145"/>
      <c r="DA22" s="455">
        <v>93888.06389676455</v>
      </c>
      <c r="DB22" s="145"/>
      <c r="DC22" s="320" t="s">
        <v>941</v>
      </c>
      <c r="DD22" s="227"/>
      <c r="DE22" s="222">
        <v>61.77</v>
      </c>
      <c r="DF22" s="147"/>
      <c r="DG22" s="222">
        <v>0</v>
      </c>
      <c r="DH22" s="218"/>
      <c r="DI22" s="222">
        <v>26.09</v>
      </c>
      <c r="DJ22" s="223"/>
      <c r="DK22" s="321" t="s">
        <v>80</v>
      </c>
      <c r="DL22" s="222">
        <v>19.4</v>
      </c>
      <c r="DM22" s="320" t="s">
        <v>72</v>
      </c>
      <c r="DN22" s="222">
        <v>1.8</v>
      </c>
      <c r="DO22" s="320" t="s">
        <v>75</v>
      </c>
      <c r="DP22" s="222">
        <v>1.6</v>
      </c>
      <c r="DQ22" s="154"/>
      <c r="DR22" s="164">
        <v>12.14</v>
      </c>
      <c r="DS22" s="147"/>
      <c r="DT22" s="222">
        <v>0</v>
      </c>
      <c r="DU22" s="145"/>
      <c r="DV22" s="164">
        <v>49.68</v>
      </c>
      <c r="DW22" s="164">
        <v>38.38</v>
      </c>
      <c r="DX22" s="164">
        <v>0.39</v>
      </c>
      <c r="DY22" s="223">
        <v>11.55</v>
      </c>
      <c r="DZ22" s="145"/>
      <c r="EA22" s="461">
        <v>200.21978022</v>
      </c>
      <c r="EC22" s="15"/>
      <c r="ED22" s="15"/>
    </row>
    <row r="23" spans="2:134" s="6" customFormat="1" ht="11.25">
      <c r="B23" s="55" t="s">
        <v>472</v>
      </c>
      <c r="C23" s="150" t="s">
        <v>544</v>
      </c>
      <c r="D23" s="430">
        <v>85.7</v>
      </c>
      <c r="E23" s="701" t="s">
        <v>301</v>
      </c>
      <c r="F23" s="455">
        <v>7</v>
      </c>
      <c r="G23" s="218"/>
      <c r="H23" s="432">
        <v>82.9</v>
      </c>
      <c r="I23" s="430">
        <v>87.5</v>
      </c>
      <c r="K23" s="432">
        <v>80.8</v>
      </c>
      <c r="L23" s="704" t="s">
        <v>299</v>
      </c>
      <c r="M23" s="154">
        <v>75</v>
      </c>
      <c r="N23" s="145"/>
      <c r="O23" s="439">
        <v>7.4</v>
      </c>
      <c r="P23" s="456">
        <v>27</v>
      </c>
      <c r="Q23" s="179"/>
      <c r="R23" s="432">
        <v>88.5</v>
      </c>
      <c r="S23" s="430">
        <v>87.6</v>
      </c>
      <c r="U23" s="430">
        <v>91.3</v>
      </c>
      <c r="V23" s="435" t="s">
        <v>300</v>
      </c>
      <c r="W23" s="436">
        <v>39</v>
      </c>
      <c r="X23" s="147"/>
      <c r="Y23" s="718">
        <v>1.4</v>
      </c>
      <c r="Z23" s="456">
        <v>44</v>
      </c>
      <c r="AA23" s="147"/>
      <c r="AB23" s="438">
        <v>95.7</v>
      </c>
      <c r="AC23" s="439">
        <v>87.9</v>
      </c>
      <c r="AE23" s="430">
        <v>81.1</v>
      </c>
      <c r="AF23" s="706" t="s">
        <v>301</v>
      </c>
      <c r="AG23" s="154">
        <v>4</v>
      </c>
      <c r="AH23" s="145"/>
      <c r="AI23" s="430">
        <v>81.3</v>
      </c>
      <c r="AJ23" s="430">
        <v>80.6</v>
      </c>
      <c r="AL23" s="434">
        <v>14.16125874</v>
      </c>
      <c r="AM23" s="707" t="s">
        <v>301</v>
      </c>
      <c r="AN23" s="154">
        <v>72</v>
      </c>
      <c r="AO23" s="145"/>
      <c r="AP23" s="439">
        <v>0</v>
      </c>
      <c r="AQ23" s="456">
        <v>43</v>
      </c>
      <c r="AR23" s="145"/>
      <c r="AS23" s="434">
        <v>15</v>
      </c>
      <c r="AT23" s="718">
        <v>13.5</v>
      </c>
      <c r="AU23" s="145"/>
      <c r="AV23" s="434">
        <v>1.2137179499999995</v>
      </c>
      <c r="AW23" s="736">
        <v>94</v>
      </c>
      <c r="AX23" s="451" t="s">
        <v>1038</v>
      </c>
      <c r="AY23" s="145"/>
      <c r="AZ23" s="443">
        <v>2.0000000000000018</v>
      </c>
      <c r="BA23" s="737" t="s">
        <v>1038</v>
      </c>
      <c r="BB23" s="434">
        <v>1</v>
      </c>
      <c r="BC23" s="738" t="s">
        <v>1038</v>
      </c>
      <c r="BD23" s="147"/>
      <c r="BE23" s="322" t="s">
        <v>82</v>
      </c>
      <c r="BF23" s="439">
        <v>45.5</v>
      </c>
      <c r="BG23" s="704" t="s">
        <v>301</v>
      </c>
      <c r="BH23" s="154">
        <v>47</v>
      </c>
      <c r="BI23" s="147"/>
      <c r="BJ23" s="439">
        <v>71.5</v>
      </c>
      <c r="BK23" s="434">
        <v>19.7</v>
      </c>
      <c r="BM23" s="439">
        <v>24.7</v>
      </c>
      <c r="BN23" s="444" t="s">
        <v>301</v>
      </c>
      <c r="BO23" s="154">
        <v>23</v>
      </c>
      <c r="BP23" s="145"/>
      <c r="BQ23" s="439">
        <v>42.7</v>
      </c>
      <c r="BR23" s="430">
        <v>12.7</v>
      </c>
      <c r="BS23" s="446"/>
      <c r="BT23" s="150" t="s">
        <v>82</v>
      </c>
      <c r="BU23" s="438">
        <v>22.22222222222222</v>
      </c>
      <c r="BV23" s="447" t="s">
        <v>302</v>
      </c>
      <c r="BW23" s="154">
        <v>192</v>
      </c>
      <c r="BX23" s="446"/>
      <c r="BY23" s="472">
        <v>9.027777777777777</v>
      </c>
      <c r="BZ23" s="434">
        <v>35.91549295774648</v>
      </c>
      <c r="CB23" s="430">
        <v>72.22222222222221</v>
      </c>
      <c r="CC23" s="704" t="s">
        <v>300</v>
      </c>
      <c r="CD23" s="154">
        <v>45</v>
      </c>
      <c r="CE23" s="145"/>
      <c r="CF23" s="439">
        <v>84.72222222222221</v>
      </c>
      <c r="CG23" s="434">
        <v>59.859154929577464</v>
      </c>
      <c r="CI23" s="39" t="s">
        <v>544</v>
      </c>
      <c r="CJ23" s="458">
        <v>88672.13612883622</v>
      </c>
      <c r="CK23" s="147"/>
      <c r="CL23" s="459">
        <v>19039.816109917338</v>
      </c>
      <c r="CM23" s="147"/>
      <c r="CN23" s="459">
        <v>2935.338802795503</v>
      </c>
      <c r="CO23" s="147"/>
      <c r="CP23" s="439">
        <v>-4.108103464620619</v>
      </c>
      <c r="CQ23" s="460">
        <v>53</v>
      </c>
      <c r="CR23" s="5"/>
      <c r="CS23" s="39" t="s">
        <v>817</v>
      </c>
      <c r="CT23" s="154">
        <v>26166</v>
      </c>
      <c r="CU23" s="145"/>
      <c r="CV23" s="766">
        <v>32.13</v>
      </c>
      <c r="CW23" s="766">
        <v>21.92</v>
      </c>
      <c r="CX23" s="145"/>
      <c r="CY23" s="154">
        <v>194466</v>
      </c>
      <c r="CZ23" s="145"/>
      <c r="DA23" s="455">
        <v>92521.4717554258</v>
      </c>
      <c r="DB23" s="145"/>
      <c r="DC23" s="320" t="s">
        <v>941</v>
      </c>
      <c r="DD23" s="227"/>
      <c r="DE23" s="222">
        <v>76.37</v>
      </c>
      <c r="DF23" s="147"/>
      <c r="DG23" s="222">
        <v>5.38</v>
      </c>
      <c r="DH23" s="218"/>
      <c r="DI23" s="222">
        <v>11.58</v>
      </c>
      <c r="DJ23" s="223"/>
      <c r="DK23" s="321" t="s">
        <v>80</v>
      </c>
      <c r="DL23" s="222">
        <v>5.8</v>
      </c>
      <c r="DM23" s="320" t="s">
        <v>72</v>
      </c>
      <c r="DN23" s="222">
        <v>0.9</v>
      </c>
      <c r="DO23" s="320" t="s">
        <v>83</v>
      </c>
      <c r="DP23" s="222">
        <v>0.9</v>
      </c>
      <c r="DQ23" s="154"/>
      <c r="DR23" s="164">
        <v>6.67</v>
      </c>
      <c r="DS23" s="147"/>
      <c r="DT23" s="222">
        <v>0</v>
      </c>
      <c r="DU23" s="145"/>
      <c r="DV23" s="164">
        <v>50.1</v>
      </c>
      <c r="DW23" s="164">
        <v>42.25</v>
      </c>
      <c r="DX23" s="164">
        <v>0.19</v>
      </c>
      <c r="DY23" s="223">
        <v>7.46</v>
      </c>
      <c r="DZ23" s="145"/>
      <c r="EA23" s="461">
        <v>199.5</v>
      </c>
      <c r="EC23" s="15"/>
      <c r="ED23" s="15"/>
    </row>
    <row r="24" spans="2:134" s="6" customFormat="1" ht="11.25">
      <c r="B24" s="55" t="s">
        <v>472</v>
      </c>
      <c r="C24" s="150" t="s">
        <v>595</v>
      </c>
      <c r="D24" s="432">
        <v>77.4</v>
      </c>
      <c r="E24" s="701" t="s">
        <v>300</v>
      </c>
      <c r="F24" s="425">
        <v>156</v>
      </c>
      <c r="G24" s="218"/>
      <c r="H24" s="445">
        <v>73.7</v>
      </c>
      <c r="I24" s="432">
        <v>78.3</v>
      </c>
      <c r="K24" s="432">
        <v>74.5</v>
      </c>
      <c r="L24" s="704" t="s">
        <v>300</v>
      </c>
      <c r="M24" s="145">
        <v>205</v>
      </c>
      <c r="N24" s="145"/>
      <c r="O24" s="434">
        <v>-0.6</v>
      </c>
      <c r="P24" s="147">
        <v>210</v>
      </c>
      <c r="Q24" s="179"/>
      <c r="R24" s="445">
        <v>80.6</v>
      </c>
      <c r="S24" s="432">
        <v>81.7</v>
      </c>
      <c r="U24" s="445">
        <v>83</v>
      </c>
      <c r="V24" s="435" t="s">
        <v>299</v>
      </c>
      <c r="W24" s="436">
        <v>238</v>
      </c>
      <c r="X24" s="147"/>
      <c r="Y24" s="705">
        <v>-4.6</v>
      </c>
      <c r="Z24" s="147">
        <v>206</v>
      </c>
      <c r="AA24" s="147"/>
      <c r="AB24" s="472">
        <v>87.1</v>
      </c>
      <c r="AC24" s="434">
        <v>78.8</v>
      </c>
      <c r="AE24" s="432">
        <v>67</v>
      </c>
      <c r="AF24" s="706" t="s">
        <v>299</v>
      </c>
      <c r="AG24" s="145">
        <v>193</v>
      </c>
      <c r="AH24" s="145"/>
      <c r="AI24" s="445">
        <v>65.8</v>
      </c>
      <c r="AJ24" s="432">
        <v>65</v>
      </c>
      <c r="AL24" s="443">
        <v>13.30897727</v>
      </c>
      <c r="AM24" s="707" t="s">
        <v>300</v>
      </c>
      <c r="AN24" s="145">
        <v>252</v>
      </c>
      <c r="AO24" s="145"/>
      <c r="AP24" s="443">
        <v>-0.6</v>
      </c>
      <c r="AQ24" s="147">
        <v>222</v>
      </c>
      <c r="AR24" s="145"/>
      <c r="AS24" s="443">
        <v>14.5</v>
      </c>
      <c r="AT24" s="705">
        <v>12.8</v>
      </c>
      <c r="AU24" s="145"/>
      <c r="AV24" s="439">
        <v>1.0076708100000005</v>
      </c>
      <c r="AW24" s="736">
        <v>52</v>
      </c>
      <c r="AX24" s="451" t="s">
        <v>1038</v>
      </c>
      <c r="AY24" s="145"/>
      <c r="AZ24" s="434">
        <v>1.1999999999999993</v>
      </c>
      <c r="BA24" s="737" t="s">
        <v>1038</v>
      </c>
      <c r="BB24" s="439">
        <v>0.5</v>
      </c>
      <c r="BC24" s="738" t="s">
        <v>1038</v>
      </c>
      <c r="BD24" s="147"/>
      <c r="BE24" s="322" t="s">
        <v>75</v>
      </c>
      <c r="BF24" s="443">
        <v>30.4</v>
      </c>
      <c r="BG24" s="704" t="s">
        <v>299</v>
      </c>
      <c r="BH24" s="145">
        <v>249</v>
      </c>
      <c r="BI24" s="147"/>
      <c r="BJ24" s="443">
        <v>43.5</v>
      </c>
      <c r="BK24" s="439">
        <v>25</v>
      </c>
      <c r="BM24" s="443">
        <v>11.2</v>
      </c>
      <c r="BN24" s="444" t="s">
        <v>301</v>
      </c>
      <c r="BO24" s="145">
        <v>246</v>
      </c>
      <c r="BP24" s="145"/>
      <c r="BQ24" s="443">
        <v>21.9</v>
      </c>
      <c r="BR24" s="432">
        <v>5.8</v>
      </c>
      <c r="BS24" s="446"/>
      <c r="BT24" s="150" t="s">
        <v>75</v>
      </c>
      <c r="BU24" s="438">
        <v>26.08695652173913</v>
      </c>
      <c r="BV24" s="447" t="s">
        <v>299</v>
      </c>
      <c r="BW24" s="145">
        <v>122</v>
      </c>
      <c r="BX24" s="446"/>
      <c r="BY24" s="453">
        <v>26.08695652173913</v>
      </c>
      <c r="BZ24" s="443">
        <v>25</v>
      </c>
      <c r="CB24" s="445">
        <v>56.52173913043478</v>
      </c>
      <c r="CC24" s="704" t="s">
        <v>302</v>
      </c>
      <c r="CD24" s="145">
        <v>251</v>
      </c>
      <c r="CE24" s="145"/>
      <c r="CF24" s="443">
        <v>60.86956521739131</v>
      </c>
      <c r="CG24" s="434">
        <v>54.54545454545454</v>
      </c>
      <c r="CI24" s="39" t="s">
        <v>595</v>
      </c>
      <c r="CJ24" s="448">
        <v>97215.89793915604</v>
      </c>
      <c r="CK24" s="147"/>
      <c r="CL24" s="449">
        <v>9900.630806397643</v>
      </c>
      <c r="CM24" s="147"/>
      <c r="CN24" s="449">
        <v>4722.767419038273</v>
      </c>
      <c r="CO24" s="147"/>
      <c r="CP24" s="434">
        <v>2.625588016977501</v>
      </c>
      <c r="CQ24" s="450">
        <v>135</v>
      </c>
      <c r="CR24" s="5"/>
      <c r="CS24" s="39" t="s">
        <v>876</v>
      </c>
      <c r="CT24" s="145">
        <v>6886</v>
      </c>
      <c r="CU24" s="145"/>
      <c r="CV24" s="451">
        <v>32.05</v>
      </c>
      <c r="CW24" s="451">
        <v>21.84</v>
      </c>
      <c r="CX24" s="145"/>
      <c r="CY24" s="145">
        <v>170975</v>
      </c>
      <c r="CZ24" s="145"/>
      <c r="DA24" s="425">
        <v>94943.0398731492</v>
      </c>
      <c r="DB24" s="145"/>
      <c r="DC24" s="227" t="s">
        <v>941</v>
      </c>
      <c r="DD24" s="227"/>
      <c r="DE24" s="316">
        <v>23.32</v>
      </c>
      <c r="DF24" s="147"/>
      <c r="DG24" s="316">
        <v>0</v>
      </c>
      <c r="DH24" s="218"/>
      <c r="DI24" s="316">
        <v>56.55</v>
      </c>
      <c r="DJ24" s="218"/>
      <c r="DK24" s="319" t="s">
        <v>80</v>
      </c>
      <c r="DL24" s="316">
        <v>46.6</v>
      </c>
      <c r="DM24" s="227" t="s">
        <v>88</v>
      </c>
      <c r="DN24" s="316">
        <v>7.3</v>
      </c>
      <c r="DO24" s="227" t="s">
        <v>85</v>
      </c>
      <c r="DP24" s="316">
        <v>1.9</v>
      </c>
      <c r="DQ24" s="145"/>
      <c r="DR24" s="317">
        <v>20.13</v>
      </c>
      <c r="DS24" s="147"/>
      <c r="DT24" s="316">
        <v>0</v>
      </c>
      <c r="DU24" s="145"/>
      <c r="DV24" s="317">
        <v>49.82</v>
      </c>
      <c r="DW24" s="317">
        <v>38.16</v>
      </c>
      <c r="DX24" s="317">
        <v>6.36</v>
      </c>
      <c r="DY24" s="218">
        <v>5.65</v>
      </c>
      <c r="DZ24" s="145"/>
      <c r="EA24" s="454">
        <v>208.7745098</v>
      </c>
      <c r="EC24" s="15"/>
      <c r="ED24" s="15"/>
    </row>
    <row r="25" spans="2:134" s="6" customFormat="1" ht="11.25">
      <c r="B25" s="55" t="s">
        <v>472</v>
      </c>
      <c r="C25" s="150" t="s">
        <v>618</v>
      </c>
      <c r="D25" s="430">
        <v>83.4</v>
      </c>
      <c r="E25" s="701" t="s">
        <v>301</v>
      </c>
      <c r="F25" s="455">
        <v>39</v>
      </c>
      <c r="G25" s="218"/>
      <c r="H25" s="432">
        <v>80</v>
      </c>
      <c r="I25" s="430">
        <v>86.2</v>
      </c>
      <c r="K25" s="432">
        <v>77</v>
      </c>
      <c r="L25" s="704" t="s">
        <v>299</v>
      </c>
      <c r="M25" s="154">
        <v>156</v>
      </c>
      <c r="N25" s="145"/>
      <c r="O25" s="434">
        <v>2.2</v>
      </c>
      <c r="P25" s="456">
        <v>137</v>
      </c>
      <c r="Q25" s="179"/>
      <c r="R25" s="432">
        <v>86.8</v>
      </c>
      <c r="S25" s="432">
        <v>79</v>
      </c>
      <c r="U25" s="445">
        <v>81.8</v>
      </c>
      <c r="V25" s="435" t="s">
        <v>300</v>
      </c>
      <c r="W25" s="436">
        <v>252</v>
      </c>
      <c r="X25" s="147"/>
      <c r="Y25" s="708">
        <v>-8.1</v>
      </c>
      <c r="Z25" s="456">
        <v>259</v>
      </c>
      <c r="AA25" s="147"/>
      <c r="AB25" s="472">
        <v>89.2</v>
      </c>
      <c r="AC25" s="443">
        <v>77.4</v>
      </c>
      <c r="AE25" s="432">
        <v>71</v>
      </c>
      <c r="AF25" s="706" t="s">
        <v>300</v>
      </c>
      <c r="AG25" s="154">
        <v>123</v>
      </c>
      <c r="AH25" s="145"/>
      <c r="AI25" s="445">
        <v>71.6</v>
      </c>
      <c r="AJ25" s="430">
        <v>70.8</v>
      </c>
      <c r="AL25" s="434">
        <v>13.70779904</v>
      </c>
      <c r="AM25" s="707" t="s">
        <v>300</v>
      </c>
      <c r="AN25" s="154">
        <v>182</v>
      </c>
      <c r="AO25" s="145"/>
      <c r="AP25" s="434">
        <v>-0.3</v>
      </c>
      <c r="AQ25" s="456">
        <v>121</v>
      </c>
      <c r="AR25" s="145"/>
      <c r="AS25" s="443">
        <v>14.5</v>
      </c>
      <c r="AT25" s="705">
        <v>13.2</v>
      </c>
      <c r="AU25" s="145"/>
      <c r="AV25" s="443">
        <v>2.5525710099999994</v>
      </c>
      <c r="AW25" s="736">
        <v>278</v>
      </c>
      <c r="AX25" s="451" t="s">
        <v>1038</v>
      </c>
      <c r="AY25" s="145"/>
      <c r="AZ25" s="443">
        <v>2.200000000000001</v>
      </c>
      <c r="BA25" s="737" t="s">
        <v>1038</v>
      </c>
      <c r="BB25" s="443">
        <v>2.4000000000000004</v>
      </c>
      <c r="BC25" s="738" t="s">
        <v>1038</v>
      </c>
      <c r="BD25" s="147"/>
      <c r="BE25" s="322" t="s">
        <v>84</v>
      </c>
      <c r="BF25" s="434">
        <v>39.4</v>
      </c>
      <c r="BG25" s="704" t="s">
        <v>300</v>
      </c>
      <c r="BH25" s="154">
        <v>138</v>
      </c>
      <c r="BI25" s="147"/>
      <c r="BJ25" s="434">
        <v>62</v>
      </c>
      <c r="BK25" s="434">
        <v>15.9</v>
      </c>
      <c r="BM25" s="434">
        <v>16.6</v>
      </c>
      <c r="BN25" s="444" t="s">
        <v>300</v>
      </c>
      <c r="BO25" s="154">
        <v>160</v>
      </c>
      <c r="BP25" s="145"/>
      <c r="BQ25" s="439">
        <v>42.1</v>
      </c>
      <c r="BR25" s="445">
        <v>1.5</v>
      </c>
      <c r="BS25" s="446"/>
      <c r="BT25" s="150" t="s">
        <v>84</v>
      </c>
      <c r="BU25" s="438">
        <v>27.77777777777778</v>
      </c>
      <c r="BV25" s="447" t="s">
        <v>301</v>
      </c>
      <c r="BW25" s="154">
        <v>87</v>
      </c>
      <c r="BX25" s="446"/>
      <c r="BY25" s="438">
        <v>17.391304347826086</v>
      </c>
      <c r="BZ25" s="434">
        <v>38.63636363636363</v>
      </c>
      <c r="CB25" s="430">
        <v>71.11111111111111</v>
      </c>
      <c r="CC25" s="704" t="s">
        <v>301</v>
      </c>
      <c r="CD25" s="154">
        <v>55</v>
      </c>
      <c r="CE25" s="145"/>
      <c r="CF25" s="434">
        <v>73.91304347826086</v>
      </c>
      <c r="CG25" s="439">
        <v>68.18181818181817</v>
      </c>
      <c r="CI25" s="39" t="s">
        <v>618</v>
      </c>
      <c r="CJ25" s="458">
        <v>104584.47287163652</v>
      </c>
      <c r="CK25" s="147"/>
      <c r="CL25" s="459">
        <v>17788.856127935844</v>
      </c>
      <c r="CM25" s="147"/>
      <c r="CN25" s="459">
        <v>5192.9422143802385</v>
      </c>
      <c r="CO25" s="147"/>
      <c r="CP25" s="434">
        <v>8.159214273933676</v>
      </c>
      <c r="CQ25" s="460">
        <v>211</v>
      </c>
      <c r="CR25" s="5"/>
      <c r="CS25" s="39" t="s">
        <v>903</v>
      </c>
      <c r="CT25" s="154">
        <v>15397</v>
      </c>
      <c r="CU25" s="145"/>
      <c r="CV25" s="766">
        <v>32.48</v>
      </c>
      <c r="CW25" s="766">
        <v>22.27</v>
      </c>
      <c r="CX25" s="145"/>
      <c r="CY25" s="154">
        <v>180985</v>
      </c>
      <c r="CZ25" s="145"/>
      <c r="DA25" s="455">
        <v>96709.43868399745</v>
      </c>
      <c r="DB25" s="145"/>
      <c r="DC25" s="320" t="s">
        <v>941</v>
      </c>
      <c r="DD25" s="227"/>
      <c r="DE25" s="222">
        <v>64.26</v>
      </c>
      <c r="DF25" s="147"/>
      <c r="DG25" s="222">
        <v>0</v>
      </c>
      <c r="DH25" s="218"/>
      <c r="DI25" s="222">
        <v>20.21</v>
      </c>
      <c r="DJ25" s="223"/>
      <c r="DK25" s="321" t="s">
        <v>77</v>
      </c>
      <c r="DL25" s="222">
        <v>8.2</v>
      </c>
      <c r="DM25" s="320" t="s">
        <v>83</v>
      </c>
      <c r="DN25" s="222">
        <v>4.3</v>
      </c>
      <c r="DO25" s="320" t="s">
        <v>82</v>
      </c>
      <c r="DP25" s="222">
        <v>2</v>
      </c>
      <c r="DQ25" s="154"/>
      <c r="DR25" s="164">
        <v>14.73</v>
      </c>
      <c r="DS25" s="147"/>
      <c r="DT25" s="222">
        <v>0.8</v>
      </c>
      <c r="DU25" s="145"/>
      <c r="DV25" s="164">
        <v>50.3</v>
      </c>
      <c r="DW25" s="164">
        <v>37.24</v>
      </c>
      <c r="DX25" s="164">
        <v>0.45</v>
      </c>
      <c r="DY25" s="223">
        <v>12.02</v>
      </c>
      <c r="DZ25" s="145"/>
      <c r="EA25" s="461">
        <v>196.77865613</v>
      </c>
      <c r="EC25" s="15"/>
      <c r="ED25" s="15"/>
    </row>
    <row r="26" spans="2:134" s="6" customFormat="1" ht="11.25">
      <c r="B26" s="55" t="s">
        <v>472</v>
      </c>
      <c r="C26" s="150" t="s">
        <v>625</v>
      </c>
      <c r="D26" s="432">
        <v>76.3</v>
      </c>
      <c r="E26" s="701" t="s">
        <v>300</v>
      </c>
      <c r="F26" s="455">
        <v>179</v>
      </c>
      <c r="G26" s="218"/>
      <c r="H26" s="430">
        <v>85.8</v>
      </c>
      <c r="I26" s="445">
        <v>69.7</v>
      </c>
      <c r="K26" s="445">
        <v>72.3</v>
      </c>
      <c r="L26" s="704" t="s">
        <v>299</v>
      </c>
      <c r="M26" s="154">
        <v>237</v>
      </c>
      <c r="N26" s="145"/>
      <c r="O26" s="434">
        <v>-0.8</v>
      </c>
      <c r="P26" s="456">
        <v>217</v>
      </c>
      <c r="Q26" s="179"/>
      <c r="R26" s="445">
        <v>81.5</v>
      </c>
      <c r="S26" s="445">
        <v>73.7</v>
      </c>
      <c r="U26" s="432">
        <v>86</v>
      </c>
      <c r="V26" s="435" t="s">
        <v>301</v>
      </c>
      <c r="W26" s="436">
        <v>177</v>
      </c>
      <c r="X26" s="147"/>
      <c r="Y26" s="705">
        <v>-3.2</v>
      </c>
      <c r="Z26" s="456">
        <v>172</v>
      </c>
      <c r="AA26" s="147"/>
      <c r="AB26" s="438">
        <v>95.3</v>
      </c>
      <c r="AC26" s="434">
        <v>78.2</v>
      </c>
      <c r="AE26" s="432">
        <v>67.4</v>
      </c>
      <c r="AF26" s="706" t="s">
        <v>300</v>
      </c>
      <c r="AG26" s="154">
        <v>186</v>
      </c>
      <c r="AH26" s="145"/>
      <c r="AI26" s="432">
        <v>80.9</v>
      </c>
      <c r="AJ26" s="445">
        <v>57</v>
      </c>
      <c r="AL26" s="434">
        <v>14.03901961</v>
      </c>
      <c r="AM26" s="707" t="s">
        <v>300</v>
      </c>
      <c r="AN26" s="154">
        <v>100</v>
      </c>
      <c r="AO26" s="145"/>
      <c r="AP26" s="439">
        <v>0</v>
      </c>
      <c r="AQ26" s="456">
        <v>43</v>
      </c>
      <c r="AR26" s="145"/>
      <c r="AS26" s="434">
        <v>15.3</v>
      </c>
      <c r="AT26" s="705">
        <v>13</v>
      </c>
      <c r="AU26" s="145"/>
      <c r="AV26" s="443">
        <v>2.0879382700000004</v>
      </c>
      <c r="AW26" s="736">
        <v>250</v>
      </c>
      <c r="AX26" s="451" t="s">
        <v>1038</v>
      </c>
      <c r="AY26" s="145"/>
      <c r="AZ26" s="434">
        <v>1.5</v>
      </c>
      <c r="BA26" s="737" t="s">
        <v>1038</v>
      </c>
      <c r="BB26" s="443">
        <v>2</v>
      </c>
      <c r="BC26" s="738" t="s">
        <v>1038</v>
      </c>
      <c r="BD26" s="147"/>
      <c r="BE26" s="322" t="s">
        <v>83</v>
      </c>
      <c r="BF26" s="434">
        <v>41</v>
      </c>
      <c r="BG26" s="704" t="s">
        <v>300</v>
      </c>
      <c r="BH26" s="154">
        <v>108</v>
      </c>
      <c r="BI26" s="147"/>
      <c r="BJ26" s="434">
        <v>59.5</v>
      </c>
      <c r="BK26" s="434">
        <v>19.7</v>
      </c>
      <c r="BM26" s="434">
        <v>15.3</v>
      </c>
      <c r="BN26" s="444" t="s">
        <v>300</v>
      </c>
      <c r="BO26" s="154">
        <v>186</v>
      </c>
      <c r="BP26" s="145"/>
      <c r="BQ26" s="434">
        <v>24.2</v>
      </c>
      <c r="BR26" s="432">
        <v>5.9</v>
      </c>
      <c r="BS26" s="446"/>
      <c r="BT26" s="150" t="s">
        <v>83</v>
      </c>
      <c r="BU26" s="472">
        <v>15.143603133159269</v>
      </c>
      <c r="BV26" s="822" t="s">
        <v>300</v>
      </c>
      <c r="BW26" s="782">
        <v>275</v>
      </c>
      <c r="BX26" s="446"/>
      <c r="BY26" s="445">
        <v>9.75609756097561</v>
      </c>
      <c r="BZ26" s="443">
        <v>21.34831460674157</v>
      </c>
      <c r="CB26" s="825">
        <v>62.14099216710183</v>
      </c>
      <c r="CC26" s="822" t="s">
        <v>300</v>
      </c>
      <c r="CD26" s="782">
        <v>202</v>
      </c>
      <c r="CE26" s="145"/>
      <c r="CF26" s="434">
        <v>73.65853658536585</v>
      </c>
      <c r="CG26" s="443">
        <v>48.87640449438202</v>
      </c>
      <c r="CI26" s="39" t="s">
        <v>625</v>
      </c>
      <c r="CJ26" s="458">
        <v>88728.03604341594</v>
      </c>
      <c r="CK26" s="147"/>
      <c r="CL26" s="459">
        <v>13205.069405851738</v>
      </c>
      <c r="CM26" s="147"/>
      <c r="CN26" s="459">
        <v>1632.5824288347328</v>
      </c>
      <c r="CO26" s="147"/>
      <c r="CP26" s="439">
        <v>-6.347642436699913</v>
      </c>
      <c r="CQ26" s="460">
        <v>34</v>
      </c>
      <c r="CR26" s="5"/>
      <c r="CS26" s="39" t="s">
        <v>911</v>
      </c>
      <c r="CT26" s="154">
        <v>36015</v>
      </c>
      <c r="CU26" s="145"/>
      <c r="CV26" s="766">
        <v>31.78</v>
      </c>
      <c r="CW26" s="766">
        <v>21.57</v>
      </c>
      <c r="CX26" s="145"/>
      <c r="CY26" s="154">
        <v>174016</v>
      </c>
      <c r="CZ26" s="145"/>
      <c r="DA26" s="455">
        <v>94789.38849553518</v>
      </c>
      <c r="DB26" s="145"/>
      <c r="DC26" s="320" t="s">
        <v>945</v>
      </c>
      <c r="DD26" s="227"/>
      <c r="DE26" s="222">
        <v>84.01</v>
      </c>
      <c r="DF26" s="147"/>
      <c r="DG26" s="222">
        <v>6.22</v>
      </c>
      <c r="DH26" s="218"/>
      <c r="DI26" s="222">
        <v>6.79</v>
      </c>
      <c r="DJ26" s="223"/>
      <c r="DK26" s="321" t="s">
        <v>82</v>
      </c>
      <c r="DL26" s="222">
        <v>2.1</v>
      </c>
      <c r="DM26" s="320" t="s">
        <v>47</v>
      </c>
      <c r="DN26" s="222">
        <v>1.1</v>
      </c>
      <c r="DO26" s="320" t="s">
        <v>84</v>
      </c>
      <c r="DP26" s="222">
        <v>1</v>
      </c>
      <c r="DQ26" s="154"/>
      <c r="DR26" s="164">
        <v>2.73</v>
      </c>
      <c r="DS26" s="147"/>
      <c r="DT26" s="222">
        <v>0.25</v>
      </c>
      <c r="DU26" s="145"/>
      <c r="DV26" s="164">
        <v>45.33</v>
      </c>
      <c r="DW26" s="164">
        <v>43.45</v>
      </c>
      <c r="DX26" s="164">
        <v>1.04</v>
      </c>
      <c r="DY26" s="223">
        <v>10.17</v>
      </c>
      <c r="DZ26" s="145"/>
      <c r="EA26" s="461">
        <v>199.42804428</v>
      </c>
      <c r="EC26" s="15"/>
      <c r="ED26" s="15"/>
    </row>
    <row r="27" spans="2:134" s="470" customFormat="1" ht="11.25">
      <c r="B27" s="694"/>
      <c r="C27" s="695" t="s">
        <v>966</v>
      </c>
      <c r="D27" s="685">
        <v>79.91666666666667</v>
      </c>
      <c r="E27" s="685"/>
      <c r="F27" s="685"/>
      <c r="G27" s="685"/>
      <c r="H27" s="685">
        <v>81.45</v>
      </c>
      <c r="I27" s="685">
        <v>78.59166666666667</v>
      </c>
      <c r="J27" s="685"/>
      <c r="K27" s="685">
        <v>78.79166666666666</v>
      </c>
      <c r="L27" s="685"/>
      <c r="M27" s="685"/>
      <c r="N27" s="685"/>
      <c r="O27" s="685">
        <v>4.1000000000000005</v>
      </c>
      <c r="P27" s="685"/>
      <c r="Q27" s="685"/>
      <c r="R27" s="685">
        <v>86.675</v>
      </c>
      <c r="S27" s="685">
        <v>83.86666666666667</v>
      </c>
      <c r="T27" s="685"/>
      <c r="U27" s="685">
        <v>86.04166666666667</v>
      </c>
      <c r="V27" s="685"/>
      <c r="W27" s="685"/>
      <c r="X27" s="685"/>
      <c r="Y27" s="685">
        <v>-3.5416666666666674</v>
      </c>
      <c r="Z27" s="685"/>
      <c r="AA27" s="685"/>
      <c r="AB27" s="685">
        <v>93.60833333333333</v>
      </c>
      <c r="AC27" s="685">
        <v>80.25833333333334</v>
      </c>
      <c r="AD27" s="685"/>
      <c r="AE27" s="685">
        <v>70.81666666666666</v>
      </c>
      <c r="AF27" s="685"/>
      <c r="AG27" s="685"/>
      <c r="AH27" s="685"/>
      <c r="AI27" s="685">
        <v>76.69999999999999</v>
      </c>
      <c r="AJ27" s="685">
        <v>66.09166666666665</v>
      </c>
      <c r="AK27" s="685"/>
      <c r="AL27" s="685">
        <v>13.8701913725</v>
      </c>
      <c r="AM27" s="685"/>
      <c r="AN27" s="685"/>
      <c r="AO27" s="685"/>
      <c r="AP27" s="685">
        <v>-0.19999999999999998</v>
      </c>
      <c r="AQ27" s="685"/>
      <c r="AR27" s="685"/>
      <c r="AS27" s="685">
        <v>15.100000000000001</v>
      </c>
      <c r="AT27" s="685">
        <v>12.975000000000001</v>
      </c>
      <c r="AU27" s="685"/>
      <c r="AV27" s="685">
        <v>1.6334447483333332</v>
      </c>
      <c r="AW27" s="685"/>
      <c r="AX27" s="685"/>
      <c r="AY27" s="685"/>
      <c r="AZ27" s="685">
        <v>1.7416666666666671</v>
      </c>
      <c r="BA27" s="685"/>
      <c r="BB27" s="685">
        <v>1.2833333333333334</v>
      </c>
      <c r="BC27" s="685"/>
      <c r="BD27" s="685"/>
      <c r="BE27" s="685"/>
      <c r="BF27" s="685">
        <v>39.99999999999999</v>
      </c>
      <c r="BG27" s="685"/>
      <c r="BH27" s="685"/>
      <c r="BI27" s="685" t="e">
        <v>#DIV/0!</v>
      </c>
      <c r="BJ27" s="685">
        <v>62.85833333333333</v>
      </c>
      <c r="BK27" s="685">
        <v>19.616666666666664</v>
      </c>
      <c r="BL27" s="685"/>
      <c r="BM27" s="685">
        <v>17.275</v>
      </c>
      <c r="BN27" s="685"/>
      <c r="BO27" s="685"/>
      <c r="BP27" s="685"/>
      <c r="BQ27" s="685">
        <v>32.26666666666666</v>
      </c>
      <c r="BR27" s="685">
        <v>6.8</v>
      </c>
      <c r="BS27" s="685"/>
      <c r="BT27" s="685"/>
      <c r="BU27" s="685">
        <v>25.4747624799259</v>
      </c>
      <c r="BV27" s="685"/>
      <c r="BW27" s="685"/>
      <c r="BX27" s="685"/>
      <c r="BY27" s="685">
        <v>14.684887475422142</v>
      </c>
      <c r="BZ27" s="685">
        <v>35.06118161286852</v>
      </c>
      <c r="CA27" s="685"/>
      <c r="CB27" s="685">
        <v>67.86695847154598</v>
      </c>
      <c r="CC27" s="685"/>
      <c r="CD27" s="685"/>
      <c r="CE27" s="685"/>
      <c r="CF27" s="685">
        <v>75.77451357838788</v>
      </c>
      <c r="CG27" s="685">
        <v>60.905654045847996</v>
      </c>
      <c r="CH27" s="685"/>
      <c r="CI27" s="685"/>
      <c r="CJ27" s="689">
        <v>100944.56451435124</v>
      </c>
      <c r="CK27" s="689"/>
      <c r="CL27" s="689">
        <v>15878.811692257941</v>
      </c>
      <c r="CM27" s="689"/>
      <c r="CN27" s="689">
        <v>4772.69531385945</v>
      </c>
      <c r="CO27" s="685" t="e">
        <v>#DIV/0!</v>
      </c>
      <c r="CP27" s="685">
        <v>5.192623745707297</v>
      </c>
      <c r="CQ27" s="685"/>
      <c r="CR27" s="685"/>
      <c r="CS27" s="685"/>
      <c r="CT27" s="689">
        <v>19424.166666666668</v>
      </c>
      <c r="CU27" s="685"/>
      <c r="CV27" s="688">
        <v>32.189166666666665</v>
      </c>
      <c r="CW27" s="688">
        <v>21.979166666666668</v>
      </c>
      <c r="CX27" s="685"/>
      <c r="CY27" s="689">
        <v>176895.33333333334</v>
      </c>
      <c r="CZ27" s="689"/>
      <c r="DA27" s="689">
        <v>96038.07889581168</v>
      </c>
      <c r="DB27" s="685"/>
      <c r="DC27" s="685"/>
      <c r="DD27" s="685"/>
      <c r="DE27" s="685">
        <v>47.92416666666666</v>
      </c>
      <c r="DF27" s="685"/>
      <c r="DG27" s="685">
        <v>2.7733333333333334</v>
      </c>
      <c r="DH27" s="685"/>
      <c r="DI27" s="697">
        <v>35.98916666666667</v>
      </c>
      <c r="DJ27" s="685"/>
      <c r="DK27" s="685"/>
      <c r="DL27" s="685"/>
      <c r="DM27" s="685"/>
      <c r="DN27" s="685"/>
      <c r="DO27" s="685"/>
      <c r="DP27" s="685"/>
      <c r="DQ27" s="685"/>
      <c r="DR27" s="685">
        <v>13.092499999999996</v>
      </c>
      <c r="DS27" s="685"/>
      <c r="DT27" s="685">
        <v>0.21999999999999997</v>
      </c>
      <c r="DU27" s="685"/>
      <c r="DV27" s="685">
        <v>48.738333333333344</v>
      </c>
      <c r="DW27" s="685">
        <v>42.16916666666667</v>
      </c>
      <c r="DX27" s="685">
        <v>1.3158333333333332</v>
      </c>
      <c r="DY27" s="685">
        <v>7.9558333333333335</v>
      </c>
      <c r="DZ27" s="685"/>
      <c r="EA27" s="688">
        <v>203.34664843500002</v>
      </c>
      <c r="EC27" s="166"/>
      <c r="ED27" s="166"/>
    </row>
    <row r="28" spans="100:101" ht="12.75">
      <c r="CV28" s="819"/>
      <c r="CW28" s="819"/>
    </row>
    <row r="29" spans="100:101" ht="12.75">
      <c r="CV29" s="819"/>
      <c r="CW29" s="819"/>
    </row>
    <row r="30" spans="49:101" ht="12.75">
      <c r="AW30" s="226"/>
      <c r="CV30" s="819"/>
      <c r="CW30" s="819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D64"/>
  <sheetViews>
    <sheetView showGridLines="0" zoomScalePageLayoutView="0" workbookViewId="0" topLeftCell="BP1">
      <selection activeCell="BU23" sqref="BU23:CG23"/>
    </sheetView>
  </sheetViews>
  <sheetFormatPr defaultColWidth="9.140625" defaultRowHeight="12.75"/>
  <cols>
    <col min="2" max="2" width="30.7109375" style="0" customWidth="1"/>
    <col min="3" max="3" width="19.7109375" style="0" customWidth="1"/>
    <col min="4" max="4" width="17.7109375" style="0" customWidth="1"/>
    <col min="5" max="6" width="12.7109375" style="0" customWidth="1"/>
    <col min="7" max="7" width="0.85546875" style="2" customWidth="1"/>
    <col min="8" max="9" width="17.7109375" style="0" customWidth="1"/>
    <col min="10" max="10" width="0.85546875" style="4" customWidth="1"/>
    <col min="11" max="11" width="17.7109375" style="0" customWidth="1"/>
    <col min="12" max="13" width="12.7109375" style="0" customWidth="1"/>
    <col min="14" max="14" width="0.85546875" style="2" customWidth="1"/>
    <col min="15" max="15" width="17.7109375" style="0" customWidth="1"/>
    <col min="16" max="16" width="12.7109375" style="0" customWidth="1"/>
    <col min="17" max="17" width="0.85546875" style="4" customWidth="1"/>
    <col min="18" max="19" width="17.7109375" style="0" customWidth="1"/>
    <col min="20" max="20" width="0.85546875" style="4" customWidth="1"/>
    <col min="21" max="21" width="17.7109375" style="0" customWidth="1"/>
    <col min="22" max="23" width="12.7109375" style="0" customWidth="1"/>
    <col min="24" max="24" width="0.85546875" style="2" customWidth="1"/>
    <col min="25" max="25" width="17.7109375" style="0" customWidth="1"/>
    <col min="26" max="26" width="12.7109375" style="0" customWidth="1"/>
    <col min="27" max="27" width="0.85546875" style="2" customWidth="1"/>
    <col min="28" max="29" width="17.7109375" style="0" customWidth="1"/>
    <col min="30" max="30" width="0.85546875" style="2" customWidth="1"/>
    <col min="31" max="31" width="17.7109375" style="0" customWidth="1"/>
    <col min="32" max="33" width="12.7109375" style="0" customWidth="1"/>
    <col min="34" max="34" width="0.85546875" style="2" customWidth="1"/>
    <col min="35" max="36" width="17.7109375" style="0" customWidth="1"/>
    <col min="37" max="37" width="0.85546875" style="4" customWidth="1"/>
    <col min="38" max="38" width="17.7109375" style="0" customWidth="1"/>
    <col min="39" max="40" width="12.7109375" style="0" customWidth="1"/>
    <col min="41" max="41" width="0.85546875" style="2" customWidth="1"/>
    <col min="42" max="42" width="17.7109375" style="0" customWidth="1"/>
    <col min="43" max="43" width="12.7109375" style="0" customWidth="1"/>
    <col min="44" max="44" width="0.85546875" style="2" customWidth="1"/>
    <col min="45" max="46" width="17.7109375" style="0" customWidth="1"/>
    <col min="47" max="47" width="0.85546875" style="0" customWidth="1"/>
    <col min="48" max="48" width="17.7109375" style="0" customWidth="1"/>
    <col min="49" max="50" width="12.7109375" style="0" customWidth="1"/>
    <col min="51" max="51" width="0.85546875" style="0" customWidth="1"/>
    <col min="52" max="52" width="17.7109375" style="0" customWidth="1"/>
    <col min="53" max="53" width="12.7109375" style="0" customWidth="1"/>
    <col min="54" max="54" width="17.7109375" style="0" customWidth="1"/>
    <col min="55" max="55" width="12.7109375" style="0" customWidth="1"/>
    <col min="56" max="56" width="0.85546875" style="0" customWidth="1"/>
    <col min="57" max="57" width="19.7109375" style="0" customWidth="1"/>
    <col min="58" max="58" width="18.7109375" style="0" customWidth="1"/>
    <col min="59" max="60" width="12.7109375" style="0" customWidth="1"/>
    <col min="61" max="61" width="0.85546875" style="4" customWidth="1"/>
    <col min="62" max="63" width="20.7109375" style="0" customWidth="1"/>
    <col min="64" max="64" width="0.85546875" style="2" customWidth="1"/>
    <col min="65" max="65" width="17.7109375" style="0" customWidth="1"/>
    <col min="66" max="67" width="12.7109375" style="0" customWidth="1"/>
    <col min="68" max="68" width="0.85546875" style="2" customWidth="1"/>
    <col min="69" max="69" width="18.7109375" style="0" customWidth="1"/>
    <col min="70" max="70" width="19.7109375" style="0" customWidth="1"/>
    <col min="71" max="71" width="0.85546875" style="4" customWidth="1"/>
    <col min="72" max="72" width="19.7109375" style="0" customWidth="1"/>
    <col min="73" max="73" width="17.7109375" style="0" customWidth="1"/>
    <col min="74" max="74" width="12.7109375" style="0" customWidth="1"/>
    <col min="75" max="75" width="12.57421875" style="0" customWidth="1"/>
    <col min="76" max="76" width="0.85546875" style="4" customWidth="1"/>
    <col min="77" max="78" width="17.7109375" style="0" customWidth="1"/>
    <col min="79" max="79" width="0.85546875" style="4" customWidth="1"/>
    <col min="80" max="80" width="19.7109375" style="0" customWidth="1"/>
    <col min="81" max="81" width="12.7109375" style="0" customWidth="1"/>
    <col min="82" max="82" width="12.57421875" style="0" customWidth="1"/>
    <col min="83" max="83" width="0.85546875" style="2" customWidth="1"/>
    <col min="84" max="85" width="22.7109375" style="0" customWidth="1"/>
    <col min="86" max="86" width="0.85546875" style="4" customWidth="1"/>
    <col min="87" max="87" width="19.7109375" style="0" customWidth="1"/>
    <col min="88" max="88" width="17.7109375" style="0" customWidth="1"/>
    <col min="89" max="89" width="0.85546875" style="0" customWidth="1"/>
    <col min="90" max="90" width="18.7109375" style="0" customWidth="1"/>
    <col min="91" max="91" width="0.85546875" style="0" customWidth="1"/>
    <col min="92" max="92" width="18.7109375" style="0" customWidth="1"/>
    <col min="93" max="93" width="0.85546875" style="0" customWidth="1"/>
    <col min="94" max="95" width="17.7109375" style="0" customWidth="1"/>
    <col min="96" max="96" width="0.85546875" style="0" customWidth="1"/>
    <col min="97" max="97" width="22.7109375" style="0" customWidth="1"/>
    <col min="98" max="98" width="20.7109375" style="0" customWidth="1"/>
    <col min="99" max="99" width="0.85546875" style="2" customWidth="1"/>
    <col min="100" max="101" width="15.7109375" style="0" customWidth="1"/>
    <col min="102" max="102" width="0.85546875" style="2" customWidth="1"/>
    <col min="103" max="103" width="23.7109375" style="0" customWidth="1"/>
    <col min="104" max="104" width="0.85546875" style="2" customWidth="1"/>
    <col min="105" max="105" width="27.7109375" style="0" customWidth="1"/>
    <col min="106" max="106" width="0.85546875" style="2" customWidth="1"/>
    <col min="107" max="107" width="27.7109375" style="0" customWidth="1"/>
    <col min="108" max="108" width="0.85546875" style="4" customWidth="1"/>
    <col min="109" max="109" width="18.7109375" style="226" customWidth="1"/>
    <col min="110" max="110" width="0.85546875" style="4" customWidth="1"/>
    <col min="111" max="111" width="19.7109375" style="226" customWidth="1"/>
    <col min="112" max="112" width="0.85546875" style="4" customWidth="1"/>
    <col min="113" max="113" width="16.7109375" style="0" customWidth="1"/>
    <col min="114" max="114" width="0.85546875" style="0" customWidth="1"/>
    <col min="115" max="120" width="12.7109375" style="0" customWidth="1"/>
    <col min="121" max="121" width="0.85546875" style="0" customWidth="1"/>
    <col min="122" max="122" width="19.7109375" style="0" customWidth="1"/>
    <col min="123" max="123" width="0.85546875" style="4" customWidth="1"/>
    <col min="124" max="124" width="19.57421875" style="0" customWidth="1"/>
    <col min="125" max="125" width="0.85546875" style="2" customWidth="1"/>
    <col min="126" max="129" width="18.7109375" style="0" customWidth="1"/>
    <col min="130" max="130" width="0.85546875" style="2" customWidth="1"/>
    <col min="131" max="131" width="30.7109375" style="0" customWidth="1"/>
    <col min="132" max="132" width="11.57421875" style="0" customWidth="1"/>
    <col min="133" max="133" width="30.7109375" style="4" customWidth="1"/>
    <col min="134" max="134" width="9.140625" style="4" customWidth="1"/>
  </cols>
  <sheetData>
    <row r="1" spans="2:134" ht="18.75" thickBot="1">
      <c r="B1" s="5"/>
      <c r="C1" s="6"/>
      <c r="D1" s="7" t="s">
        <v>985</v>
      </c>
      <c r="E1" s="7"/>
      <c r="F1" s="8"/>
      <c r="G1" s="8"/>
      <c r="H1" s="8"/>
      <c r="I1" s="8"/>
      <c r="J1" s="175"/>
      <c r="K1" s="9"/>
      <c r="L1" s="9"/>
      <c r="M1" s="9"/>
      <c r="N1" s="9"/>
      <c r="O1" s="9"/>
      <c r="P1" s="9"/>
      <c r="Q1" s="9"/>
      <c r="R1" s="8"/>
      <c r="S1" s="9"/>
      <c r="T1" s="175"/>
      <c r="U1" s="6"/>
      <c r="V1" s="6"/>
      <c r="W1" s="10"/>
      <c r="X1"/>
      <c r="AA1"/>
      <c r="AD1"/>
      <c r="AE1" s="1"/>
      <c r="AF1" s="1"/>
      <c r="AH1"/>
      <c r="AL1" s="10"/>
      <c r="AM1" s="10"/>
      <c r="AN1" s="5"/>
      <c r="AO1"/>
      <c r="AV1" s="9"/>
      <c r="AW1" s="739"/>
      <c r="AX1" s="9"/>
      <c r="AZ1" s="9"/>
      <c r="BA1" s="9"/>
      <c r="BB1" s="9"/>
      <c r="BC1" s="9"/>
      <c r="BE1" s="11"/>
      <c r="BI1"/>
      <c r="BP1"/>
      <c r="BT1" s="11"/>
      <c r="BU1" s="4"/>
      <c r="BV1" s="4"/>
      <c r="BX1"/>
      <c r="CA1"/>
      <c r="CB1" s="11"/>
      <c r="CC1" s="11"/>
      <c r="CD1" s="11"/>
      <c r="CE1" s="11"/>
      <c r="CF1" s="11"/>
      <c r="CG1" s="11"/>
      <c r="CH1" s="11"/>
      <c r="CI1" s="11"/>
      <c r="CO1" s="6"/>
      <c r="CP1" s="6"/>
      <c r="CQ1" s="6"/>
      <c r="CR1" s="6"/>
      <c r="CS1" s="12" t="s">
        <v>307</v>
      </c>
      <c r="CT1" s="5"/>
      <c r="CU1" s="6"/>
      <c r="CV1" s="6"/>
      <c r="CW1" s="6"/>
      <c r="CX1" s="6"/>
      <c r="CY1" s="6"/>
      <c r="CZ1" s="6"/>
      <c r="DA1" s="6"/>
      <c r="DB1" s="10"/>
      <c r="DC1" s="6"/>
      <c r="DD1" s="15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C1"/>
      <c r="ED1"/>
    </row>
    <row r="2" spans="6:134" ht="12.75">
      <c r="F2" s="165"/>
      <c r="G2" s="165"/>
      <c r="H2" s="212"/>
      <c r="I2" s="14"/>
      <c r="J2" s="166"/>
      <c r="K2" s="6"/>
      <c r="L2" s="6"/>
      <c r="M2" s="6"/>
      <c r="N2" s="6"/>
      <c r="O2" s="6"/>
      <c r="P2" s="6"/>
      <c r="Q2" s="6"/>
      <c r="R2" s="10"/>
      <c r="S2" s="6"/>
      <c r="T2" s="15"/>
      <c r="U2" s="6"/>
      <c r="V2" s="6"/>
      <c r="W2" s="10"/>
      <c r="X2"/>
      <c r="AA2"/>
      <c r="AD2" s="4"/>
      <c r="AE2" s="1"/>
      <c r="AF2" s="1"/>
      <c r="AH2"/>
      <c r="AL2" s="10"/>
      <c r="AM2" s="10"/>
      <c r="AN2" s="5"/>
      <c r="AO2"/>
      <c r="AV2" s="6"/>
      <c r="AW2" s="6"/>
      <c r="AX2" s="6"/>
      <c r="AZ2" s="6"/>
      <c r="BA2" s="6"/>
      <c r="BB2" s="6"/>
      <c r="BC2" s="6"/>
      <c r="BE2" s="6"/>
      <c r="BI2"/>
      <c r="BP2"/>
      <c r="BT2" s="6"/>
      <c r="BW2" s="289"/>
      <c r="BX2" s="2"/>
      <c r="BY2" s="2"/>
      <c r="BZ2" s="289"/>
      <c r="CA2" s="2"/>
      <c r="CB2" s="10"/>
      <c r="CC2" s="6"/>
      <c r="CD2" s="6"/>
      <c r="CE2" s="6"/>
      <c r="CF2" s="6"/>
      <c r="CG2" s="6"/>
      <c r="CH2" s="15"/>
      <c r="CI2" s="6"/>
      <c r="CJ2" s="208" t="s">
        <v>359</v>
      </c>
      <c r="CK2" s="209"/>
      <c r="CL2" s="209"/>
      <c r="CM2" s="209"/>
      <c r="CN2" s="209"/>
      <c r="CO2" s="209"/>
      <c r="CP2" s="209"/>
      <c r="CQ2" s="211"/>
      <c r="CR2" s="6"/>
      <c r="CS2" s="5"/>
      <c r="CT2" s="5"/>
      <c r="CU2" s="5"/>
      <c r="CV2" s="5"/>
      <c r="CW2" s="5"/>
      <c r="CX2" s="5"/>
      <c r="CY2" s="5"/>
      <c r="CZ2" s="5"/>
      <c r="DA2" s="5"/>
      <c r="DB2" s="15"/>
      <c r="DC2" s="5"/>
      <c r="DD2" s="1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6"/>
      <c r="DY2" s="6"/>
      <c r="DZ2" s="6"/>
      <c r="EA2" s="6"/>
      <c r="EC2"/>
      <c r="ED2"/>
    </row>
    <row r="3" spans="2:134" ht="12.75">
      <c r="B3" s="22"/>
      <c r="C3" s="22"/>
      <c r="D3" s="22"/>
      <c r="E3" s="22"/>
      <c r="F3" s="371"/>
      <c r="G3" s="371"/>
      <c r="H3" s="371"/>
      <c r="I3" s="16"/>
      <c r="J3" s="15"/>
      <c r="K3" s="398"/>
      <c r="L3" s="398"/>
      <c r="M3" s="398"/>
      <c r="N3" s="398"/>
      <c r="O3" s="398"/>
      <c r="P3" s="398"/>
      <c r="Q3" s="398"/>
      <c r="R3" s="398"/>
      <c r="S3" s="398"/>
      <c r="T3" s="165"/>
      <c r="U3" s="5"/>
      <c r="V3" s="5"/>
      <c r="W3" s="15"/>
      <c r="X3" s="226"/>
      <c r="Y3" s="226"/>
      <c r="Z3" s="226"/>
      <c r="AA3" s="226"/>
      <c r="AB3" s="226"/>
      <c r="AC3" s="226"/>
      <c r="AD3" s="4"/>
      <c r="AE3" s="226"/>
      <c r="AF3" s="226"/>
      <c r="AG3" s="226"/>
      <c r="AH3" s="226"/>
      <c r="AI3" s="226"/>
      <c r="AJ3" s="226"/>
      <c r="AL3" s="15"/>
      <c r="AM3" s="15"/>
      <c r="AN3" s="5"/>
      <c r="AO3" s="226"/>
      <c r="AP3" s="226"/>
      <c r="AQ3" s="226"/>
      <c r="AR3" s="4"/>
      <c r="AS3" s="226"/>
      <c r="AT3" s="226"/>
      <c r="AU3" s="226"/>
      <c r="AV3" s="20"/>
      <c r="AW3" s="20"/>
      <c r="AX3" s="20"/>
      <c r="AY3" s="226"/>
      <c r="AZ3" s="20"/>
      <c r="BA3" s="20"/>
      <c r="BB3" s="20"/>
      <c r="BC3" s="20"/>
      <c r="BD3" s="372"/>
      <c r="BE3" s="5"/>
      <c r="BF3" s="226"/>
      <c r="BG3" s="226"/>
      <c r="BH3" s="226"/>
      <c r="BI3" s="226"/>
      <c r="BJ3" s="226"/>
      <c r="BK3" s="226"/>
      <c r="BL3" s="4"/>
      <c r="BM3" s="226"/>
      <c r="BN3" s="226"/>
      <c r="BO3" s="226"/>
      <c r="BP3" s="226"/>
      <c r="BQ3" s="226"/>
      <c r="BR3" s="226"/>
      <c r="BT3" s="5"/>
      <c r="BU3" s="226"/>
      <c r="BV3" s="226"/>
      <c r="BW3" s="226"/>
      <c r="BX3" s="226"/>
      <c r="BY3" s="226"/>
      <c r="BZ3" s="226"/>
      <c r="CA3" s="226"/>
      <c r="CB3" s="5"/>
      <c r="CC3" s="5"/>
      <c r="CD3" s="5"/>
      <c r="CE3" s="5"/>
      <c r="CF3" s="5"/>
      <c r="CG3" s="5"/>
      <c r="CH3" s="15"/>
      <c r="CI3" s="5"/>
      <c r="CJ3" s="396" t="s">
        <v>360</v>
      </c>
      <c r="CK3" s="397"/>
      <c r="CL3" s="397"/>
      <c r="CM3" s="397"/>
      <c r="CN3" s="397"/>
      <c r="CO3" s="207"/>
      <c r="CP3" s="397"/>
      <c r="CQ3" s="206"/>
      <c r="CR3" s="6"/>
      <c r="CS3" s="5"/>
      <c r="CT3" s="5"/>
      <c r="CU3" s="5"/>
      <c r="CV3" s="5"/>
      <c r="CW3" s="5"/>
      <c r="CX3" s="5"/>
      <c r="CY3" s="5"/>
      <c r="CZ3" s="5"/>
      <c r="DA3" s="5"/>
      <c r="DB3" s="15"/>
      <c r="DC3" s="5"/>
      <c r="DD3" s="1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15"/>
      <c r="EA3" s="5"/>
      <c r="EC3"/>
      <c r="ED3"/>
    </row>
    <row r="4" spans="2:133" ht="18.75" thickBot="1">
      <c r="B4" s="395"/>
      <c r="C4" s="23"/>
      <c r="D4" s="24" t="s">
        <v>308</v>
      </c>
      <c r="E4" s="25"/>
      <c r="F4" s="359"/>
      <c r="G4" s="379"/>
      <c r="H4" s="359"/>
      <c r="I4" s="359"/>
      <c r="J4" s="378"/>
      <c r="K4" s="184"/>
      <c r="L4" s="26"/>
      <c r="M4" s="26"/>
      <c r="N4" s="26"/>
      <c r="O4" s="26"/>
      <c r="P4" s="26"/>
      <c r="Q4" s="26"/>
      <c r="R4" s="26"/>
      <c r="S4" s="400"/>
      <c r="T4" s="401"/>
      <c r="U4" s="184"/>
      <c r="V4" s="26"/>
      <c r="W4" s="26"/>
      <c r="X4" s="26"/>
      <c r="Y4" s="26"/>
      <c r="Z4" s="26"/>
      <c r="AA4" s="26"/>
      <c r="AB4" s="26"/>
      <c r="AC4" s="400"/>
      <c r="AD4" s="401"/>
      <c r="AE4" s="184"/>
      <c r="AF4" s="26"/>
      <c r="AG4" s="26"/>
      <c r="AH4" s="26"/>
      <c r="AI4" s="26"/>
      <c r="AJ4" s="26"/>
      <c r="AK4" s="378"/>
      <c r="AL4" s="402"/>
      <c r="AM4" s="403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49"/>
      <c r="BE4" s="404"/>
      <c r="BF4" s="403" t="s">
        <v>309</v>
      </c>
      <c r="BG4" s="403"/>
      <c r="BH4" s="26"/>
      <c r="BI4" s="26"/>
      <c r="BJ4" s="26"/>
      <c r="BK4" s="26"/>
      <c r="BL4" s="377"/>
      <c r="BM4" s="26"/>
      <c r="BN4" s="26"/>
      <c r="BO4" s="26"/>
      <c r="BP4" s="26"/>
      <c r="BQ4" s="26"/>
      <c r="BR4" s="400"/>
      <c r="BS4" s="377"/>
      <c r="BT4" s="404"/>
      <c r="BU4" s="403" t="s">
        <v>309</v>
      </c>
      <c r="BV4" s="403"/>
      <c r="BW4" s="26"/>
      <c r="BX4" s="26"/>
      <c r="BY4" s="26"/>
      <c r="BZ4" s="26"/>
      <c r="CA4" s="377"/>
      <c r="CB4" s="26"/>
      <c r="CC4" s="26"/>
      <c r="CD4" s="26"/>
      <c r="CE4" s="26"/>
      <c r="CF4" s="26"/>
      <c r="CG4" s="400"/>
      <c r="CH4" s="401"/>
      <c r="CI4" s="399"/>
      <c r="CJ4" s="405" t="s">
        <v>310</v>
      </c>
      <c r="CK4" s="406"/>
      <c r="CL4" s="406"/>
      <c r="CM4" s="406"/>
      <c r="CN4" s="406"/>
      <c r="CO4" s="406"/>
      <c r="CP4" s="408"/>
      <c r="CQ4" s="409"/>
      <c r="CR4" s="410"/>
      <c r="CS4" s="411"/>
      <c r="CT4" s="412" t="s">
        <v>311</v>
      </c>
      <c r="CU4" s="407"/>
      <c r="CV4" s="842" t="s">
        <v>312</v>
      </c>
      <c r="CW4" s="843"/>
      <c r="CX4" s="407"/>
      <c r="CY4" s="413" t="s">
        <v>313</v>
      </c>
      <c r="CZ4" s="407"/>
      <c r="DA4" s="413" t="s">
        <v>314</v>
      </c>
      <c r="DB4" s="407"/>
      <c r="DC4" s="413" t="s">
        <v>315</v>
      </c>
      <c r="DD4" s="414"/>
      <c r="DE4" s="842" t="s">
        <v>316</v>
      </c>
      <c r="DF4" s="842"/>
      <c r="DG4" s="842"/>
      <c r="DH4" s="842"/>
      <c r="DI4" s="842"/>
      <c r="DJ4" s="842"/>
      <c r="DK4" s="842"/>
      <c r="DL4" s="842"/>
      <c r="DM4" s="842"/>
      <c r="DN4" s="842"/>
      <c r="DO4" s="842"/>
      <c r="DP4" s="842"/>
      <c r="DQ4" s="842"/>
      <c r="DR4" s="842"/>
      <c r="DS4" s="842"/>
      <c r="DT4" s="842"/>
      <c r="DU4" s="415"/>
      <c r="DV4" s="844" t="s">
        <v>317</v>
      </c>
      <c r="DW4" s="845"/>
      <c r="DX4" s="416"/>
      <c r="DY4" s="417"/>
      <c r="DZ4" s="418"/>
      <c r="EA4" s="419" t="s">
        <v>318</v>
      </c>
      <c r="EC4" s="262"/>
    </row>
    <row r="5" spans="2:134" s="426" customFormat="1" ht="12.75" customHeight="1">
      <c r="B5" s="428"/>
      <c r="C5" s="477"/>
      <c r="D5" s="478" t="s">
        <v>319</v>
      </c>
      <c r="E5" s="478"/>
      <c r="F5" s="479"/>
      <c r="G5" s="480"/>
      <c r="H5" s="479"/>
      <c r="I5" s="479"/>
      <c r="J5" s="481"/>
      <c r="K5" s="482" t="s">
        <v>320</v>
      </c>
      <c r="L5" s="478"/>
      <c r="M5" s="479"/>
      <c r="N5" s="479"/>
      <c r="O5" s="479"/>
      <c r="P5" s="479"/>
      <c r="Q5" s="479"/>
      <c r="R5" s="479"/>
      <c r="S5" s="483"/>
      <c r="T5" s="484"/>
      <c r="U5" s="485" t="s">
        <v>321</v>
      </c>
      <c r="V5" s="486"/>
      <c r="W5" s="487"/>
      <c r="X5" s="487"/>
      <c r="Y5" s="487"/>
      <c r="Z5" s="487"/>
      <c r="AA5" s="487"/>
      <c r="AB5" s="487"/>
      <c r="AC5" s="488"/>
      <c r="AD5" s="429"/>
      <c r="AE5" s="846" t="s">
        <v>989</v>
      </c>
      <c r="AF5" s="847"/>
      <c r="AG5" s="847"/>
      <c r="AH5" s="847"/>
      <c r="AI5" s="847"/>
      <c r="AJ5" s="848"/>
      <c r="AK5" s="489"/>
      <c r="AL5" s="482" t="s">
        <v>322</v>
      </c>
      <c r="AM5" s="478"/>
      <c r="AN5" s="487"/>
      <c r="AO5" s="487"/>
      <c r="AP5" s="487"/>
      <c r="AQ5" s="487"/>
      <c r="AR5" s="487"/>
      <c r="AS5" s="487"/>
      <c r="AT5" s="487"/>
      <c r="AU5" s="740"/>
      <c r="AV5" s="741" t="s">
        <v>1040</v>
      </c>
      <c r="AW5" s="742"/>
      <c r="AX5" s="742"/>
      <c r="AY5" s="743"/>
      <c r="AZ5" s="743"/>
      <c r="BA5" s="743"/>
      <c r="BB5" s="743"/>
      <c r="BC5" s="744"/>
      <c r="BD5" s="767"/>
      <c r="BE5" s="491"/>
      <c r="BF5" s="482" t="s">
        <v>323</v>
      </c>
      <c r="BG5" s="478"/>
      <c r="BH5" s="487"/>
      <c r="BI5" s="487"/>
      <c r="BJ5" s="487"/>
      <c r="BK5" s="487"/>
      <c r="BL5" s="489"/>
      <c r="BM5" s="492" t="s">
        <v>950</v>
      </c>
      <c r="BN5" s="493"/>
      <c r="BO5" s="486"/>
      <c r="BP5" s="486"/>
      <c r="BQ5" s="486"/>
      <c r="BR5" s="494"/>
      <c r="BS5" s="495"/>
      <c r="BT5" s="491"/>
      <c r="BU5" s="482" t="s">
        <v>949</v>
      </c>
      <c r="BV5" s="478"/>
      <c r="BW5" s="487"/>
      <c r="BX5" s="487"/>
      <c r="BY5" s="487"/>
      <c r="BZ5" s="487"/>
      <c r="CA5" s="490"/>
      <c r="CB5" s="478" t="s">
        <v>324</v>
      </c>
      <c r="CC5" s="478"/>
      <c r="CD5" s="478"/>
      <c r="CE5" s="478"/>
      <c r="CF5" s="478"/>
      <c r="CG5" s="496"/>
      <c r="CH5" s="497"/>
      <c r="CI5" s="428"/>
      <c r="CJ5" s="881" t="s">
        <v>984</v>
      </c>
      <c r="CK5" s="882"/>
      <c r="CL5" s="882"/>
      <c r="CM5" s="882"/>
      <c r="CN5" s="883"/>
      <c r="CO5" s="498"/>
      <c r="CP5" s="499" t="s">
        <v>325</v>
      </c>
      <c r="CQ5" s="500"/>
      <c r="CR5" s="427"/>
      <c r="CS5" s="501"/>
      <c r="CT5" s="502"/>
      <c r="CU5" s="465"/>
      <c r="CV5" s="503"/>
      <c r="CW5" s="503"/>
      <c r="CX5" s="465"/>
      <c r="CY5" s="503"/>
      <c r="CZ5" s="465"/>
      <c r="DA5" s="503"/>
      <c r="DB5" s="465"/>
      <c r="DC5" s="503"/>
      <c r="DD5" s="490"/>
      <c r="DE5" s="504"/>
      <c r="DF5" s="504"/>
      <c r="DG5" s="504"/>
      <c r="DH5" s="504"/>
      <c r="DI5" s="504"/>
      <c r="DJ5" s="504"/>
      <c r="DK5" s="504"/>
      <c r="DL5" s="503"/>
      <c r="DM5" s="505"/>
      <c r="DN5" s="503"/>
      <c r="DO5" s="503"/>
      <c r="DP5" s="503"/>
      <c r="DQ5" s="503"/>
      <c r="DR5" s="504"/>
      <c r="DS5" s="504"/>
      <c r="DT5" s="504"/>
      <c r="DU5" s="315"/>
      <c r="DV5" s="849" t="s">
        <v>358</v>
      </c>
      <c r="DW5" s="850"/>
      <c r="DX5" s="850"/>
      <c r="DY5" s="851"/>
      <c r="DZ5" s="490"/>
      <c r="EA5" s="506" t="s">
        <v>329</v>
      </c>
      <c r="EC5" s="429"/>
      <c r="ED5" s="429"/>
    </row>
    <row r="6" spans="2:134" s="426" customFormat="1" ht="12">
      <c r="B6" s="428"/>
      <c r="C6" s="428"/>
      <c r="D6" s="507"/>
      <c r="E6" s="507"/>
      <c r="F6" s="507"/>
      <c r="G6" s="508"/>
      <c r="H6" s="507"/>
      <c r="I6" s="507"/>
      <c r="J6" s="509"/>
      <c r="K6" s="510"/>
      <c r="L6" s="507"/>
      <c r="M6" s="511"/>
      <c r="N6" s="511"/>
      <c r="O6" s="511"/>
      <c r="P6" s="511"/>
      <c r="Q6" s="511"/>
      <c r="R6" s="511"/>
      <c r="S6" s="512"/>
      <c r="T6" s="484"/>
      <c r="U6" s="513"/>
      <c r="V6" s="514"/>
      <c r="W6" s="515"/>
      <c r="X6" s="515"/>
      <c r="Y6" s="515"/>
      <c r="Z6" s="515"/>
      <c r="AA6" s="515"/>
      <c r="AB6" s="515"/>
      <c r="AC6" s="516"/>
      <c r="AD6" s="429"/>
      <c r="AE6" s="852"/>
      <c r="AF6" s="853"/>
      <c r="AG6" s="853"/>
      <c r="AH6" s="853"/>
      <c r="AI6" s="853"/>
      <c r="AJ6" s="854"/>
      <c r="AK6" s="489"/>
      <c r="AL6" s="517"/>
      <c r="AM6" s="507"/>
      <c r="AN6" s="515"/>
      <c r="AO6" s="515"/>
      <c r="AP6" s="515"/>
      <c r="AQ6" s="515"/>
      <c r="AR6" s="515"/>
      <c r="AS6" s="515"/>
      <c r="AT6" s="515"/>
      <c r="AU6" s="463"/>
      <c r="AV6" s="745"/>
      <c r="AW6" s="746"/>
      <c r="AX6" s="746"/>
      <c r="AY6" s="747"/>
      <c r="AZ6" s="747"/>
      <c r="BA6" s="747"/>
      <c r="BB6" s="747"/>
      <c r="BC6" s="747"/>
      <c r="BD6" s="767"/>
      <c r="BE6" s="491"/>
      <c r="BF6" s="510"/>
      <c r="BG6" s="518"/>
      <c r="BH6" s="519"/>
      <c r="BI6" s="519"/>
      <c r="BJ6" s="519"/>
      <c r="BK6" s="519"/>
      <c r="BL6" s="489"/>
      <c r="BM6" s="520"/>
      <c r="BN6" s="521"/>
      <c r="BO6" s="514"/>
      <c r="BP6" s="514"/>
      <c r="BQ6" s="514"/>
      <c r="BR6" s="522"/>
      <c r="BS6" s="523"/>
      <c r="BT6" s="524"/>
      <c r="BU6" s="517"/>
      <c r="BV6" s="507"/>
      <c r="BW6" s="515"/>
      <c r="BX6" s="515"/>
      <c r="BY6" s="515"/>
      <c r="BZ6" s="515"/>
      <c r="CA6" s="490"/>
      <c r="CB6" s="507"/>
      <c r="CC6" s="507"/>
      <c r="CD6" s="507"/>
      <c r="CE6" s="507"/>
      <c r="CF6" s="507"/>
      <c r="CG6" s="525"/>
      <c r="CH6" s="497"/>
      <c r="CI6" s="428"/>
      <c r="CJ6" s="526"/>
      <c r="CK6" s="527"/>
      <c r="CL6" s="499" t="s">
        <v>326</v>
      </c>
      <c r="CM6" s="527"/>
      <c r="CN6" s="499" t="s">
        <v>327</v>
      </c>
      <c r="CO6" s="465"/>
      <c r="CP6" s="499" t="s">
        <v>328</v>
      </c>
      <c r="CQ6" s="528"/>
      <c r="CR6" s="427"/>
      <c r="CS6" s="529"/>
      <c r="CT6" s="502"/>
      <c r="CU6" s="530"/>
      <c r="CV6" s="503"/>
      <c r="CW6" s="503"/>
      <c r="CX6" s="530"/>
      <c r="CY6" s="503"/>
      <c r="CZ6" s="530"/>
      <c r="DA6" s="503"/>
      <c r="DB6" s="530"/>
      <c r="DC6" s="503"/>
      <c r="DD6" s="490"/>
      <c r="DE6" s="531"/>
      <c r="DF6" s="503"/>
      <c r="DG6" s="504"/>
      <c r="DH6" s="504"/>
      <c r="DI6" s="504"/>
      <c r="DJ6" s="504"/>
      <c r="DK6" s="504"/>
      <c r="DL6" s="503"/>
      <c r="DM6" s="505"/>
      <c r="DN6" s="503"/>
      <c r="DO6" s="503"/>
      <c r="DP6" s="503"/>
      <c r="DQ6" s="503"/>
      <c r="DR6" s="503"/>
      <c r="DS6" s="503"/>
      <c r="DT6" s="503"/>
      <c r="DU6" s="313"/>
      <c r="DV6" s="855" t="s">
        <v>979</v>
      </c>
      <c r="DW6" s="856"/>
      <c r="DX6" s="856"/>
      <c r="DY6" s="857"/>
      <c r="DZ6" s="532"/>
      <c r="EA6" s="533" t="s">
        <v>338</v>
      </c>
      <c r="EC6" s="497"/>
      <c r="ED6" s="429"/>
    </row>
    <row r="7" spans="2:134" s="426" customFormat="1" ht="12">
      <c r="B7" s="534"/>
      <c r="C7" s="428"/>
      <c r="D7" s="865" t="s">
        <v>290</v>
      </c>
      <c r="E7" s="866"/>
      <c r="F7" s="867"/>
      <c r="G7" s="511"/>
      <c r="H7" s="511"/>
      <c r="I7" s="511"/>
      <c r="J7" s="481"/>
      <c r="K7" s="865" t="s">
        <v>290</v>
      </c>
      <c r="L7" s="866"/>
      <c r="M7" s="867"/>
      <c r="N7" s="63"/>
      <c r="O7" s="61"/>
      <c r="P7" s="61"/>
      <c r="Q7" s="511"/>
      <c r="R7" s="511"/>
      <c r="S7" s="512"/>
      <c r="T7" s="484"/>
      <c r="U7" s="346" t="s">
        <v>290</v>
      </c>
      <c r="V7" s="347"/>
      <c r="W7" s="348"/>
      <c r="X7" s="374"/>
      <c r="Y7" s="61"/>
      <c r="Z7" s="61"/>
      <c r="AA7" s="63"/>
      <c r="AB7" s="63"/>
      <c r="AC7" s="535"/>
      <c r="AD7" s="464"/>
      <c r="AE7" s="865" t="s">
        <v>290</v>
      </c>
      <c r="AF7" s="866"/>
      <c r="AG7" s="868"/>
      <c r="AH7" s="515"/>
      <c r="AI7" s="515"/>
      <c r="AJ7" s="515"/>
      <c r="AK7" s="489"/>
      <c r="AL7" s="346" t="s">
        <v>290</v>
      </c>
      <c r="AM7" s="347"/>
      <c r="AN7" s="348"/>
      <c r="AO7" s="515"/>
      <c r="AP7" s="515"/>
      <c r="AQ7" s="515"/>
      <c r="AR7" s="63"/>
      <c r="AS7" s="515"/>
      <c r="AT7" s="515"/>
      <c r="AU7" s="462"/>
      <c r="AV7" s="346" t="s">
        <v>290</v>
      </c>
      <c r="AW7" s="347"/>
      <c r="AX7" s="748"/>
      <c r="AY7" s="553"/>
      <c r="AZ7" s="514"/>
      <c r="BA7" s="515"/>
      <c r="BB7" s="605"/>
      <c r="BC7" s="606"/>
      <c r="BD7" s="490"/>
      <c r="BE7" s="524"/>
      <c r="BF7" s="865" t="s">
        <v>290</v>
      </c>
      <c r="BG7" s="866"/>
      <c r="BH7" s="868"/>
      <c r="BI7" s="515"/>
      <c r="BJ7" s="515"/>
      <c r="BK7" s="515"/>
      <c r="BL7" s="489"/>
      <c r="BM7" s="865" t="s">
        <v>290</v>
      </c>
      <c r="BN7" s="866"/>
      <c r="BO7" s="867"/>
      <c r="BP7" s="514"/>
      <c r="BQ7" s="514"/>
      <c r="BR7" s="536"/>
      <c r="BS7" s="495"/>
      <c r="BT7" s="524"/>
      <c r="BU7" s="865" t="s">
        <v>290</v>
      </c>
      <c r="BV7" s="866"/>
      <c r="BW7" s="869"/>
      <c r="BX7" s="537"/>
      <c r="BY7" s="515"/>
      <c r="BZ7" s="515"/>
      <c r="CA7" s="490"/>
      <c r="CB7" s="346" t="s">
        <v>290</v>
      </c>
      <c r="CC7" s="538"/>
      <c r="CD7" s="539"/>
      <c r="CE7" s="515"/>
      <c r="CF7" s="515"/>
      <c r="CG7" s="516"/>
      <c r="CH7" s="429"/>
      <c r="CI7" s="428"/>
      <c r="CJ7" s="540"/>
      <c r="CK7" s="541"/>
      <c r="CL7" s="542" t="s">
        <v>330</v>
      </c>
      <c r="CM7" s="541"/>
      <c r="CN7" s="542" t="s">
        <v>331</v>
      </c>
      <c r="CO7" s="543"/>
      <c r="CP7" s="542" t="s">
        <v>980</v>
      </c>
      <c r="CQ7" s="544"/>
      <c r="CR7" s="427"/>
      <c r="CS7" s="529"/>
      <c r="CT7" s="502"/>
      <c r="CU7" s="490"/>
      <c r="CV7" s="503"/>
      <c r="CW7" s="503"/>
      <c r="CX7" s="490"/>
      <c r="CY7" s="503"/>
      <c r="CZ7" s="490"/>
      <c r="DA7" s="504" t="s">
        <v>332</v>
      </c>
      <c r="DB7" s="490"/>
      <c r="DC7" s="503"/>
      <c r="DD7" s="490"/>
      <c r="DE7" s="545" t="s">
        <v>333</v>
      </c>
      <c r="DF7" s="505"/>
      <c r="DG7" s="545" t="s">
        <v>334</v>
      </c>
      <c r="DH7" s="546"/>
      <c r="DI7" s="858" t="s">
        <v>335</v>
      </c>
      <c r="DJ7" s="859"/>
      <c r="DK7" s="859"/>
      <c r="DL7" s="859"/>
      <c r="DM7" s="859"/>
      <c r="DN7" s="859"/>
      <c r="DO7" s="859"/>
      <c r="DP7" s="860"/>
      <c r="DQ7" s="531"/>
      <c r="DR7" s="548" t="s">
        <v>336</v>
      </c>
      <c r="DS7" s="549"/>
      <c r="DT7" s="548" t="s">
        <v>337</v>
      </c>
      <c r="DU7" s="313"/>
      <c r="DV7" s="550"/>
      <c r="DW7" s="551"/>
      <c r="DX7" s="551"/>
      <c r="DY7" s="552"/>
      <c r="DZ7" s="532"/>
      <c r="EA7" s="506" t="s">
        <v>978</v>
      </c>
      <c r="EC7" s="497"/>
      <c r="ED7" s="429"/>
    </row>
    <row r="8" spans="2:134" s="426" customFormat="1" ht="12.75" customHeight="1">
      <c r="B8" s="534"/>
      <c r="C8" s="428"/>
      <c r="D8" s="553"/>
      <c r="E8" s="515"/>
      <c r="F8" s="516"/>
      <c r="G8" s="511"/>
      <c r="H8" s="865" t="s">
        <v>339</v>
      </c>
      <c r="I8" s="867"/>
      <c r="J8" s="463"/>
      <c r="K8" s="554"/>
      <c r="L8" s="537"/>
      <c r="M8" s="555"/>
      <c r="N8" s="556"/>
      <c r="O8" s="877" t="s">
        <v>340</v>
      </c>
      <c r="P8" s="878"/>
      <c r="Q8" s="537"/>
      <c r="R8" s="865" t="s">
        <v>339</v>
      </c>
      <c r="S8" s="867"/>
      <c r="T8" s="464"/>
      <c r="U8" s="553"/>
      <c r="V8" s="515"/>
      <c r="W8" s="516"/>
      <c r="X8" s="537"/>
      <c r="Y8" s="877" t="s">
        <v>340</v>
      </c>
      <c r="Z8" s="878"/>
      <c r="AA8" s="556"/>
      <c r="AB8" s="865" t="s">
        <v>339</v>
      </c>
      <c r="AC8" s="867"/>
      <c r="AD8" s="464"/>
      <c r="AE8" s="520"/>
      <c r="AF8" s="521"/>
      <c r="AG8" s="557"/>
      <c r="AH8" s="537"/>
      <c r="AI8" s="865" t="s">
        <v>339</v>
      </c>
      <c r="AJ8" s="867"/>
      <c r="AK8" s="463"/>
      <c r="AL8" s="553"/>
      <c r="AM8" s="515"/>
      <c r="AN8" s="516"/>
      <c r="AO8" s="537"/>
      <c r="AP8" s="861" t="s">
        <v>340</v>
      </c>
      <c r="AQ8" s="862"/>
      <c r="AR8" s="515"/>
      <c r="AS8" s="875" t="s">
        <v>339</v>
      </c>
      <c r="AT8" s="876"/>
      <c r="AU8" s="462"/>
      <c r="AV8" s="553"/>
      <c r="AW8" s="515"/>
      <c r="AX8" s="749"/>
      <c r="AY8" s="537"/>
      <c r="AZ8" s="888" t="s">
        <v>339</v>
      </c>
      <c r="BA8" s="889"/>
      <c r="BB8" s="889"/>
      <c r="BC8" s="890"/>
      <c r="BD8" s="495"/>
      <c r="BE8" s="524"/>
      <c r="BF8" s="558"/>
      <c r="BG8" s="559"/>
      <c r="BH8" s="555"/>
      <c r="BI8" s="537"/>
      <c r="BJ8" s="875" t="s">
        <v>339</v>
      </c>
      <c r="BK8" s="876"/>
      <c r="BL8" s="560"/>
      <c r="BM8" s="554"/>
      <c r="BN8" s="537"/>
      <c r="BO8" s="555"/>
      <c r="BP8" s="537"/>
      <c r="BQ8" s="865" t="s">
        <v>339</v>
      </c>
      <c r="BR8" s="867"/>
      <c r="BS8" s="462"/>
      <c r="BT8" s="491"/>
      <c r="BU8" s="515"/>
      <c r="BV8" s="515"/>
      <c r="BW8" s="516"/>
      <c r="BX8" s="515"/>
      <c r="BY8" s="875" t="s">
        <v>339</v>
      </c>
      <c r="BZ8" s="876"/>
      <c r="CA8" s="561"/>
      <c r="CB8" s="515"/>
      <c r="CC8" s="515"/>
      <c r="CD8" s="562"/>
      <c r="CE8" s="515"/>
      <c r="CF8" s="875" t="s">
        <v>339</v>
      </c>
      <c r="CG8" s="876"/>
      <c r="CH8" s="464"/>
      <c r="CI8" s="428"/>
      <c r="CJ8" s="563"/>
      <c r="CK8" s="564"/>
      <c r="CL8" s="527"/>
      <c r="CM8" s="564"/>
      <c r="CN8" s="542" t="s">
        <v>341</v>
      </c>
      <c r="CO8" s="490"/>
      <c r="CP8" s="565"/>
      <c r="CQ8" s="566"/>
      <c r="CR8" s="427"/>
      <c r="CS8" s="466"/>
      <c r="CT8" s="567" t="s">
        <v>983</v>
      </c>
      <c r="CU8" s="490"/>
      <c r="CV8" s="568" t="s">
        <v>982</v>
      </c>
      <c r="CW8" s="569"/>
      <c r="CX8" s="490"/>
      <c r="CY8" s="568" t="s">
        <v>981</v>
      </c>
      <c r="CZ8" s="490"/>
      <c r="DA8" s="568" t="s">
        <v>980</v>
      </c>
      <c r="DB8" s="490"/>
      <c r="DC8" s="568" t="s">
        <v>342</v>
      </c>
      <c r="DD8" s="465"/>
      <c r="DE8" s="545" t="s">
        <v>343</v>
      </c>
      <c r="DF8" s="505"/>
      <c r="DG8" s="545" t="s">
        <v>344</v>
      </c>
      <c r="DH8" s="595"/>
      <c r="DI8" s="891" t="s">
        <v>348</v>
      </c>
      <c r="DJ8" s="891"/>
      <c r="DK8" s="891"/>
      <c r="DL8" s="891"/>
      <c r="DM8" s="891"/>
      <c r="DN8" s="891"/>
      <c r="DO8" s="891"/>
      <c r="DP8" s="892"/>
      <c r="DQ8" s="503"/>
      <c r="DR8" s="571" t="s">
        <v>345</v>
      </c>
      <c r="DS8" s="549"/>
      <c r="DT8" s="571" t="s">
        <v>346</v>
      </c>
      <c r="DU8" s="314"/>
      <c r="DV8" s="572" t="s">
        <v>291</v>
      </c>
      <c r="DW8" s="572" t="s">
        <v>292</v>
      </c>
      <c r="DX8" s="572" t="s">
        <v>293</v>
      </c>
      <c r="DY8" s="547" t="s">
        <v>294</v>
      </c>
      <c r="DZ8" s="532"/>
      <c r="EA8" s="573"/>
      <c r="EC8" s="497"/>
      <c r="ED8" s="429"/>
    </row>
    <row r="9" spans="2:134" s="426" customFormat="1" ht="12.75" customHeight="1">
      <c r="B9" s="534"/>
      <c r="C9" s="428"/>
      <c r="D9" s="553"/>
      <c r="E9" s="515"/>
      <c r="F9" s="516"/>
      <c r="G9" s="511"/>
      <c r="H9" s="574" t="s">
        <v>292</v>
      </c>
      <c r="I9" s="575" t="s">
        <v>291</v>
      </c>
      <c r="J9" s="576"/>
      <c r="K9" s="553"/>
      <c r="L9" s="515"/>
      <c r="M9" s="516"/>
      <c r="N9" s="537"/>
      <c r="O9" s="879"/>
      <c r="P9" s="880"/>
      <c r="Q9" s="537"/>
      <c r="R9" s="574" t="s">
        <v>292</v>
      </c>
      <c r="S9" s="575" t="s">
        <v>291</v>
      </c>
      <c r="T9" s="579"/>
      <c r="U9" s="553"/>
      <c r="V9" s="515"/>
      <c r="W9" s="516"/>
      <c r="X9" s="537"/>
      <c r="Y9" s="879"/>
      <c r="Z9" s="880"/>
      <c r="AA9" s="63"/>
      <c r="AB9" s="574" t="s">
        <v>292</v>
      </c>
      <c r="AC9" s="575" t="s">
        <v>291</v>
      </c>
      <c r="AD9" s="579"/>
      <c r="AE9" s="884"/>
      <c r="AF9" s="885"/>
      <c r="AG9" s="886"/>
      <c r="AH9" s="537"/>
      <c r="AI9" s="580" t="s">
        <v>292</v>
      </c>
      <c r="AJ9" s="581" t="s">
        <v>291</v>
      </c>
      <c r="AK9" s="576"/>
      <c r="AL9" s="582"/>
      <c r="AM9" s="583"/>
      <c r="AN9" s="584"/>
      <c r="AO9" s="537"/>
      <c r="AP9" s="863"/>
      <c r="AQ9" s="864"/>
      <c r="AR9" s="583"/>
      <c r="AS9" s="585" t="s">
        <v>292</v>
      </c>
      <c r="AT9" s="585" t="s">
        <v>291</v>
      </c>
      <c r="AU9" s="462"/>
      <c r="AV9" s="582"/>
      <c r="AW9" s="583"/>
      <c r="AX9" s="749"/>
      <c r="AY9" s="555"/>
      <c r="AZ9" s="63" t="s">
        <v>292</v>
      </c>
      <c r="BA9" s="750"/>
      <c r="BB9" s="63" t="s">
        <v>291</v>
      </c>
      <c r="BC9" s="539"/>
      <c r="BD9" s="462"/>
      <c r="BE9" s="524"/>
      <c r="BF9" s="884"/>
      <c r="BG9" s="885"/>
      <c r="BH9" s="886"/>
      <c r="BI9" s="63"/>
      <c r="BJ9" s="585" t="s">
        <v>292</v>
      </c>
      <c r="BK9" s="585" t="s">
        <v>291</v>
      </c>
      <c r="BL9" s="560"/>
      <c r="BM9" s="554"/>
      <c r="BN9" s="537"/>
      <c r="BO9" s="555"/>
      <c r="BP9" s="514"/>
      <c r="BQ9" s="574" t="s">
        <v>292</v>
      </c>
      <c r="BR9" s="575" t="s">
        <v>291</v>
      </c>
      <c r="BS9" s="462"/>
      <c r="BT9" s="524"/>
      <c r="BU9" s="884"/>
      <c r="BV9" s="885"/>
      <c r="BW9" s="887"/>
      <c r="BX9" s="586"/>
      <c r="BY9" s="585" t="s">
        <v>292</v>
      </c>
      <c r="BZ9" s="585" t="s">
        <v>291</v>
      </c>
      <c r="CA9" s="464"/>
      <c r="CB9" s="553"/>
      <c r="CC9" s="515"/>
      <c r="CD9" s="587"/>
      <c r="CE9" s="588"/>
      <c r="CF9" s="585" t="s">
        <v>292</v>
      </c>
      <c r="CG9" s="585" t="s">
        <v>291</v>
      </c>
      <c r="CH9" s="464"/>
      <c r="CI9" s="428"/>
      <c r="CJ9" s="589"/>
      <c r="CK9" s="590"/>
      <c r="CL9" s="591"/>
      <c r="CM9" s="590"/>
      <c r="CN9" s="591"/>
      <c r="CO9" s="592"/>
      <c r="CP9" s="591"/>
      <c r="CQ9" s="593"/>
      <c r="CR9" s="427"/>
      <c r="CS9" s="466"/>
      <c r="CT9" s="502"/>
      <c r="CU9" s="490"/>
      <c r="CV9" s="505" t="s">
        <v>290</v>
      </c>
      <c r="CW9" s="505" t="s">
        <v>347</v>
      </c>
      <c r="CX9" s="490"/>
      <c r="CY9" s="594"/>
      <c r="CZ9" s="490"/>
      <c r="DA9" s="503"/>
      <c r="DB9" s="490"/>
      <c r="DC9" s="504"/>
      <c r="DD9" s="490"/>
      <c r="DE9" s="595"/>
      <c r="DF9" s="504"/>
      <c r="DG9" s="595"/>
      <c r="DH9" s="662"/>
      <c r="DI9" s="664"/>
      <c r="DJ9" s="664"/>
      <c r="DK9" s="664"/>
      <c r="DL9" s="664"/>
      <c r="DM9" s="664"/>
      <c r="DN9" s="664"/>
      <c r="DO9" s="664"/>
      <c r="DP9" s="665"/>
      <c r="DQ9" s="596"/>
      <c r="DR9" s="595"/>
      <c r="DS9" s="504"/>
      <c r="DT9" s="595"/>
      <c r="DU9" s="314"/>
      <c r="DV9" s="597"/>
      <c r="DW9" s="597"/>
      <c r="DX9" s="597"/>
      <c r="DY9" s="552"/>
      <c r="DZ9" s="532"/>
      <c r="EA9" s="573"/>
      <c r="EC9" s="429"/>
      <c r="ED9" s="429"/>
    </row>
    <row r="10" spans="2:134" s="426" customFormat="1" ht="12">
      <c r="B10" s="452"/>
      <c r="C10" s="598"/>
      <c r="D10" s="599"/>
      <c r="E10" s="600"/>
      <c r="F10" s="601"/>
      <c r="G10" s="511"/>
      <c r="H10" s="602"/>
      <c r="I10" s="601"/>
      <c r="J10" s="603"/>
      <c r="K10" s="604"/>
      <c r="L10" s="605"/>
      <c r="M10" s="606"/>
      <c r="N10" s="515"/>
      <c r="O10" s="870"/>
      <c r="P10" s="871"/>
      <c r="Q10" s="515"/>
      <c r="R10" s="607"/>
      <c r="S10" s="606"/>
      <c r="T10" s="429"/>
      <c r="U10" s="608"/>
      <c r="V10" s="609"/>
      <c r="W10" s="601"/>
      <c r="X10" s="610"/>
      <c r="Y10" s="577"/>
      <c r="Z10" s="578"/>
      <c r="AA10" s="611"/>
      <c r="AB10" s="612"/>
      <c r="AC10" s="601"/>
      <c r="AD10" s="613"/>
      <c r="AE10" s="614"/>
      <c r="AF10" s="610"/>
      <c r="AG10" s="601"/>
      <c r="AH10" s="615"/>
      <c r="AI10" s="612"/>
      <c r="AJ10" s="601"/>
      <c r="AK10" s="603"/>
      <c r="AL10" s="616"/>
      <c r="AM10" s="617"/>
      <c r="AN10" s="601"/>
      <c r="AO10" s="615"/>
      <c r="AP10" s="577"/>
      <c r="AQ10" s="578"/>
      <c r="AR10" s="610"/>
      <c r="AS10" s="607"/>
      <c r="AT10" s="606"/>
      <c r="AU10" s="462"/>
      <c r="AV10" s="751"/>
      <c r="AW10" s="752"/>
      <c r="AX10" s="575"/>
      <c r="AY10" s="753"/>
      <c r="AZ10" s="347"/>
      <c r="BA10" s="754"/>
      <c r="BB10" s="755"/>
      <c r="BC10" s="748"/>
      <c r="BD10" s="490"/>
      <c r="BE10" s="618"/>
      <c r="BF10" s="614"/>
      <c r="BG10" s="610"/>
      <c r="BH10" s="601"/>
      <c r="BI10" s="611"/>
      <c r="BJ10" s="619"/>
      <c r="BK10" s="578"/>
      <c r="BL10" s="620"/>
      <c r="BM10" s="872"/>
      <c r="BN10" s="873"/>
      <c r="BO10" s="874"/>
      <c r="BP10" s="615"/>
      <c r="BQ10" s="612"/>
      <c r="BR10" s="601"/>
      <c r="BS10" s="621"/>
      <c r="BT10" s="622"/>
      <c r="BU10" s="608"/>
      <c r="BV10" s="609"/>
      <c r="BW10" s="601"/>
      <c r="BX10" s="611"/>
      <c r="BY10" s="619"/>
      <c r="BZ10" s="601"/>
      <c r="CA10" s="621"/>
      <c r="CB10" s="623"/>
      <c r="CC10" s="623"/>
      <c r="CD10" s="624"/>
      <c r="CE10" s="507"/>
      <c r="CF10" s="625"/>
      <c r="CG10" s="624"/>
      <c r="CH10" s="497"/>
      <c r="CI10" s="598"/>
      <c r="CJ10" s="626"/>
      <c r="CK10" s="627"/>
      <c r="CL10" s="628"/>
      <c r="CM10" s="627"/>
      <c r="CN10" s="628"/>
      <c r="CO10" s="462"/>
      <c r="CP10" s="629"/>
      <c r="CQ10" s="630"/>
      <c r="CR10" s="427"/>
      <c r="CS10" s="501"/>
      <c r="CT10" s="567"/>
      <c r="CU10" s="465"/>
      <c r="CV10" s="631"/>
      <c r="CW10" s="631"/>
      <c r="CX10" s="465"/>
      <c r="CY10" s="631"/>
      <c r="CZ10" s="465"/>
      <c r="DA10" s="568"/>
      <c r="DB10" s="465"/>
      <c r="DC10" s="569"/>
      <c r="DD10" s="490"/>
      <c r="DE10" s="506"/>
      <c r="DF10" s="504"/>
      <c r="DG10" s="506"/>
      <c r="DH10" s="671"/>
      <c r="DI10" s="668" t="s">
        <v>290</v>
      </c>
      <c r="DJ10" s="656"/>
      <c r="DK10" s="504"/>
      <c r="DL10" s="504"/>
      <c r="DM10" s="505"/>
      <c r="DN10" s="503"/>
      <c r="DO10" s="503"/>
      <c r="DP10" s="570"/>
      <c r="DQ10" s="503"/>
      <c r="DR10" s="506"/>
      <c r="DS10" s="568"/>
      <c r="DT10" s="506"/>
      <c r="DU10" s="467"/>
      <c r="DV10" s="632"/>
      <c r="DW10" s="632"/>
      <c r="DX10" s="633"/>
      <c r="DY10" s="634"/>
      <c r="DZ10" s="490"/>
      <c r="EA10" s="633"/>
      <c r="EC10" s="429"/>
      <c r="ED10" s="429"/>
    </row>
    <row r="11" spans="2:133" ht="15.75">
      <c r="B11" s="287" t="s">
        <v>349</v>
      </c>
      <c r="C11" s="98" t="s">
        <v>296</v>
      </c>
      <c r="D11" s="99" t="s">
        <v>297</v>
      </c>
      <c r="E11" s="106"/>
      <c r="F11" s="108" t="s">
        <v>295</v>
      </c>
      <c r="G11" s="105"/>
      <c r="H11" s="172" t="s">
        <v>297</v>
      </c>
      <c r="I11" s="108" t="s">
        <v>297</v>
      </c>
      <c r="J11" s="105"/>
      <c r="K11" s="99" t="s">
        <v>297</v>
      </c>
      <c r="L11" s="106"/>
      <c r="M11" s="108" t="s">
        <v>295</v>
      </c>
      <c r="N11" s="105"/>
      <c r="O11" s="189" t="s">
        <v>298</v>
      </c>
      <c r="P11" s="108" t="s">
        <v>295</v>
      </c>
      <c r="Q11" s="105"/>
      <c r="R11" s="101" t="s">
        <v>297</v>
      </c>
      <c r="S11" s="101" t="s">
        <v>297</v>
      </c>
      <c r="T11" s="176"/>
      <c r="U11" s="99" t="s">
        <v>297</v>
      </c>
      <c r="V11" s="106"/>
      <c r="W11" s="101" t="s">
        <v>295</v>
      </c>
      <c r="X11" s="105"/>
      <c r="Y11" s="101" t="s">
        <v>298</v>
      </c>
      <c r="Z11" s="99" t="s">
        <v>295</v>
      </c>
      <c r="AA11" s="105"/>
      <c r="AB11" s="99" t="s">
        <v>297</v>
      </c>
      <c r="AC11" s="101" t="s">
        <v>297</v>
      </c>
      <c r="AD11" s="176"/>
      <c r="AE11" s="99" t="s">
        <v>297</v>
      </c>
      <c r="AF11" s="99"/>
      <c r="AG11" s="111" t="s">
        <v>295</v>
      </c>
      <c r="AH11" s="105"/>
      <c r="AI11" s="172" t="s">
        <v>297</v>
      </c>
      <c r="AJ11" s="108" t="s">
        <v>297</v>
      </c>
      <c r="AK11" s="181"/>
      <c r="AL11" s="99" t="s">
        <v>305</v>
      </c>
      <c r="AM11" s="99"/>
      <c r="AN11" s="111" t="s">
        <v>295</v>
      </c>
      <c r="AO11" s="133"/>
      <c r="AP11" s="244" t="s">
        <v>305</v>
      </c>
      <c r="AQ11" s="244" t="s">
        <v>295</v>
      </c>
      <c r="AR11" s="176"/>
      <c r="AS11" s="99" t="s">
        <v>305</v>
      </c>
      <c r="AT11" s="108" t="s">
        <v>305</v>
      </c>
      <c r="AU11" s="107"/>
      <c r="AV11" s="101" t="s">
        <v>305</v>
      </c>
      <c r="AW11" s="101" t="s">
        <v>295</v>
      </c>
      <c r="AX11" s="102"/>
      <c r="AY11" s="107"/>
      <c r="AZ11" s="100" t="s">
        <v>305</v>
      </c>
      <c r="BA11" s="102"/>
      <c r="BB11" s="112" t="s">
        <v>305</v>
      </c>
      <c r="BC11" s="102"/>
      <c r="BD11" s="107"/>
      <c r="BE11" s="252" t="s">
        <v>296</v>
      </c>
      <c r="BF11" s="110" t="s">
        <v>297</v>
      </c>
      <c r="BG11" s="99"/>
      <c r="BH11" s="108" t="s">
        <v>295</v>
      </c>
      <c r="BI11" s="105"/>
      <c r="BJ11" s="172" t="s">
        <v>297</v>
      </c>
      <c r="BK11" s="108"/>
      <c r="BL11" s="107"/>
      <c r="BM11" s="99" t="s">
        <v>297</v>
      </c>
      <c r="BN11" s="99"/>
      <c r="BO11" s="111" t="s">
        <v>295</v>
      </c>
      <c r="BP11" s="105"/>
      <c r="BQ11" s="172"/>
      <c r="BR11" s="99"/>
      <c r="BS11" s="107"/>
      <c r="BT11" s="252" t="s">
        <v>296</v>
      </c>
      <c r="BU11" s="99" t="s">
        <v>297</v>
      </c>
      <c r="BV11" s="99"/>
      <c r="BW11" s="108" t="s">
        <v>295</v>
      </c>
      <c r="BX11" s="105"/>
      <c r="BY11" s="172" t="s">
        <v>297</v>
      </c>
      <c r="BZ11" s="99" t="s">
        <v>297</v>
      </c>
      <c r="CA11" s="107"/>
      <c r="CB11" s="189" t="s">
        <v>297</v>
      </c>
      <c r="CC11" s="99"/>
      <c r="CD11" s="110" t="s">
        <v>295</v>
      </c>
      <c r="CE11" s="283"/>
      <c r="CF11" s="172" t="s">
        <v>297</v>
      </c>
      <c r="CG11" s="99" t="s">
        <v>297</v>
      </c>
      <c r="CH11" s="181"/>
      <c r="CI11" s="98" t="s">
        <v>296</v>
      </c>
      <c r="CJ11" s="99" t="s">
        <v>350</v>
      </c>
      <c r="CK11" s="103"/>
      <c r="CL11" s="99" t="s">
        <v>350</v>
      </c>
      <c r="CM11" s="103"/>
      <c r="CN11" s="108" t="s">
        <v>350</v>
      </c>
      <c r="CO11" s="103"/>
      <c r="CP11" s="104" t="s">
        <v>297</v>
      </c>
      <c r="CQ11" s="102" t="s">
        <v>295</v>
      </c>
      <c r="CR11" s="5"/>
      <c r="CS11" s="113" t="s">
        <v>351</v>
      </c>
      <c r="CT11" s="114" t="s">
        <v>304</v>
      </c>
      <c r="CU11" s="241"/>
      <c r="CV11" s="108" t="s">
        <v>297</v>
      </c>
      <c r="CW11" s="108" t="s">
        <v>297</v>
      </c>
      <c r="CX11" s="115"/>
      <c r="CY11" s="99" t="s">
        <v>350</v>
      </c>
      <c r="CZ11" s="115"/>
      <c r="DA11" s="108" t="s">
        <v>350</v>
      </c>
      <c r="DB11" s="139"/>
      <c r="DC11" s="100" t="s">
        <v>351</v>
      </c>
      <c r="DD11" s="243"/>
      <c r="DE11" s="100" t="s">
        <v>297</v>
      </c>
      <c r="DF11" s="107"/>
      <c r="DG11" s="100" t="s">
        <v>297</v>
      </c>
      <c r="DH11" s="107"/>
      <c r="DI11" s="100" t="s">
        <v>297</v>
      </c>
      <c r="DJ11" s="291"/>
      <c r="DK11" s="234" t="s">
        <v>352</v>
      </c>
      <c r="DL11" s="112" t="s">
        <v>297</v>
      </c>
      <c r="DM11" s="235" t="s">
        <v>353</v>
      </c>
      <c r="DN11" s="231" t="s">
        <v>297</v>
      </c>
      <c r="DO11" s="235" t="s">
        <v>354</v>
      </c>
      <c r="DP11" s="213" t="s">
        <v>297</v>
      </c>
      <c r="DQ11" s="144"/>
      <c r="DR11" s="111" t="s">
        <v>297</v>
      </c>
      <c r="DS11" s="105"/>
      <c r="DT11" s="102" t="s">
        <v>297</v>
      </c>
      <c r="DU11" s="147"/>
      <c r="DV11" s="99" t="s">
        <v>297</v>
      </c>
      <c r="DW11" s="99" t="s">
        <v>297</v>
      </c>
      <c r="DX11" s="99" t="s">
        <v>297</v>
      </c>
      <c r="DY11" s="99" t="s">
        <v>297</v>
      </c>
      <c r="DZ11" s="215"/>
      <c r="EA11" s="99" t="s">
        <v>305</v>
      </c>
      <c r="EC11" s="176"/>
    </row>
    <row r="12" spans="2:134" s="6" customFormat="1" ht="32.25" customHeight="1">
      <c r="B12" s="288"/>
      <c r="C12" s="116" t="s">
        <v>355</v>
      </c>
      <c r="D12" s="122" t="s">
        <v>990</v>
      </c>
      <c r="E12" s="837" t="s">
        <v>1049</v>
      </c>
      <c r="F12" s="119"/>
      <c r="G12" s="107"/>
      <c r="H12" s="120" t="s">
        <v>991</v>
      </c>
      <c r="I12" s="122" t="s">
        <v>992</v>
      </c>
      <c r="J12" s="181"/>
      <c r="K12" s="117" t="s">
        <v>993</v>
      </c>
      <c r="L12" s="837" t="s">
        <v>1049</v>
      </c>
      <c r="M12" s="117"/>
      <c r="N12" s="103"/>
      <c r="O12" s="117" t="s">
        <v>994</v>
      </c>
      <c r="P12" s="122"/>
      <c r="Q12" s="181"/>
      <c r="R12" s="117" t="s">
        <v>995</v>
      </c>
      <c r="S12" s="117" t="s">
        <v>996</v>
      </c>
      <c r="T12" s="176"/>
      <c r="U12" s="117" t="s">
        <v>997</v>
      </c>
      <c r="V12" s="837" t="s">
        <v>1049</v>
      </c>
      <c r="W12" s="117"/>
      <c r="X12" s="107"/>
      <c r="Y12" s="117" t="s">
        <v>998</v>
      </c>
      <c r="Z12" s="121"/>
      <c r="AA12" s="107"/>
      <c r="AB12" s="117" t="s">
        <v>999</v>
      </c>
      <c r="AC12" s="122" t="s">
        <v>1000</v>
      </c>
      <c r="AD12" s="107"/>
      <c r="AE12" s="117" t="s">
        <v>1001</v>
      </c>
      <c r="AF12" s="837" t="s">
        <v>1049</v>
      </c>
      <c r="AG12" s="122"/>
      <c r="AH12" s="107"/>
      <c r="AI12" s="120" t="s">
        <v>1002</v>
      </c>
      <c r="AJ12" s="122" t="s">
        <v>1003</v>
      </c>
      <c r="AK12" s="181"/>
      <c r="AL12" s="117" t="s">
        <v>1004</v>
      </c>
      <c r="AM12" s="837" t="s">
        <v>1049</v>
      </c>
      <c r="AN12" s="122"/>
      <c r="AO12" s="181"/>
      <c r="AP12" s="117" t="s">
        <v>1005</v>
      </c>
      <c r="AQ12" s="117"/>
      <c r="AR12" s="176"/>
      <c r="AS12" s="117" t="s">
        <v>1006</v>
      </c>
      <c r="AT12" s="122" t="s">
        <v>1007</v>
      </c>
      <c r="AU12" s="181"/>
      <c r="AV12" s="117" t="s">
        <v>1046</v>
      </c>
      <c r="AW12" s="117"/>
      <c r="AX12" s="798" t="s">
        <v>1041</v>
      </c>
      <c r="AY12" s="181"/>
      <c r="AZ12" s="122" t="s">
        <v>1047</v>
      </c>
      <c r="BA12" s="798" t="s">
        <v>1041</v>
      </c>
      <c r="BB12" s="119" t="s">
        <v>1048</v>
      </c>
      <c r="BC12" s="798" t="s">
        <v>1041</v>
      </c>
      <c r="BD12" s="107"/>
      <c r="BE12" s="116" t="s">
        <v>355</v>
      </c>
      <c r="BF12" s="117" t="s">
        <v>1008</v>
      </c>
      <c r="BG12" s="837" t="s">
        <v>1049</v>
      </c>
      <c r="BH12" s="468"/>
      <c r="BI12" s="107"/>
      <c r="BJ12" s="120" t="s">
        <v>1009</v>
      </c>
      <c r="BK12" s="122" t="s">
        <v>1010</v>
      </c>
      <c r="BL12" s="107"/>
      <c r="BM12" s="117" t="s">
        <v>1011</v>
      </c>
      <c r="BN12" s="837" t="s">
        <v>1049</v>
      </c>
      <c r="BO12" s="122"/>
      <c r="BP12" s="107"/>
      <c r="BQ12" s="120" t="s">
        <v>1012</v>
      </c>
      <c r="BR12" s="117" t="s">
        <v>1013</v>
      </c>
      <c r="BS12" s="107"/>
      <c r="BT12" s="116" t="s">
        <v>355</v>
      </c>
      <c r="BU12" s="117" t="s">
        <v>1014</v>
      </c>
      <c r="BV12" s="837" t="s">
        <v>1049</v>
      </c>
      <c r="BW12" s="123"/>
      <c r="BX12" s="107"/>
      <c r="BY12" s="120" t="s">
        <v>1015</v>
      </c>
      <c r="BZ12" s="117" t="s">
        <v>1016</v>
      </c>
      <c r="CA12" s="107"/>
      <c r="CB12" s="120" t="s">
        <v>1017</v>
      </c>
      <c r="CC12" s="837" t="s">
        <v>1049</v>
      </c>
      <c r="CD12" s="122"/>
      <c r="CE12" s="107"/>
      <c r="CF12" s="120" t="s">
        <v>1018</v>
      </c>
      <c r="CG12" s="117" t="s">
        <v>1019</v>
      </c>
      <c r="CH12" s="181"/>
      <c r="CI12" s="116" t="s">
        <v>355</v>
      </c>
      <c r="CJ12" s="117" t="s">
        <v>1020</v>
      </c>
      <c r="CK12" s="118"/>
      <c r="CL12" s="117" t="s">
        <v>1021</v>
      </c>
      <c r="CM12" s="118"/>
      <c r="CN12" s="117" t="s">
        <v>1022</v>
      </c>
      <c r="CO12" s="118"/>
      <c r="CP12" s="117" t="s">
        <v>1023</v>
      </c>
      <c r="CQ12" s="120"/>
      <c r="CR12" s="5"/>
      <c r="CS12" s="116" t="s">
        <v>355</v>
      </c>
      <c r="CT12" s="117" t="s">
        <v>1024</v>
      </c>
      <c r="CU12" s="109"/>
      <c r="CV12" s="117" t="s">
        <v>1025</v>
      </c>
      <c r="CW12" s="117" t="s">
        <v>1050</v>
      </c>
      <c r="CX12" s="124"/>
      <c r="CY12" s="140" t="s">
        <v>1026</v>
      </c>
      <c r="CZ12" s="124"/>
      <c r="DA12" s="117" t="s">
        <v>1027</v>
      </c>
      <c r="DB12" s="240"/>
      <c r="DC12" s="116" t="s">
        <v>355</v>
      </c>
      <c r="DD12" s="107"/>
      <c r="DE12" s="119" t="s">
        <v>1028</v>
      </c>
      <c r="DF12" s="217"/>
      <c r="DG12" s="119" t="s">
        <v>1029</v>
      </c>
      <c r="DH12" s="107"/>
      <c r="DI12" s="119" t="s">
        <v>1030</v>
      </c>
      <c r="DJ12" s="218"/>
      <c r="DK12" s="122"/>
      <c r="DL12" s="214"/>
      <c r="DM12" s="232"/>
      <c r="DN12" s="229"/>
      <c r="DO12" s="232"/>
      <c r="DP12" s="230"/>
      <c r="DQ12" s="228"/>
      <c r="DR12" s="122" t="s">
        <v>1031</v>
      </c>
      <c r="DS12" s="217"/>
      <c r="DT12" s="120" t="s">
        <v>1032</v>
      </c>
      <c r="DU12" s="147"/>
      <c r="DV12" s="117" t="s">
        <v>1033</v>
      </c>
      <c r="DW12" s="117" t="s">
        <v>1034</v>
      </c>
      <c r="DX12" s="117" t="s">
        <v>1035</v>
      </c>
      <c r="DY12" s="117" t="s">
        <v>1036</v>
      </c>
      <c r="DZ12" s="260"/>
      <c r="EA12" s="655" t="s">
        <v>1037</v>
      </c>
      <c r="EC12" s="176"/>
      <c r="ED12" s="15"/>
    </row>
    <row r="13" spans="2:134" s="6" customFormat="1" ht="37.5" customHeight="1">
      <c r="B13" s="125"/>
      <c r="C13" s="116" t="s">
        <v>356</v>
      </c>
      <c r="D13" s="155">
        <v>77.08718443307346</v>
      </c>
      <c r="E13" s="838"/>
      <c r="F13" s="128"/>
      <c r="G13" s="107"/>
      <c r="H13" s="173">
        <v>79.75707818095817</v>
      </c>
      <c r="I13" s="155">
        <v>73.89891044806068</v>
      </c>
      <c r="J13" s="131"/>
      <c r="K13" s="126">
        <v>76.04411821818323</v>
      </c>
      <c r="L13" s="838"/>
      <c r="M13" s="127"/>
      <c r="N13" s="105"/>
      <c r="O13" s="126"/>
      <c r="P13" s="155"/>
      <c r="Q13" s="181"/>
      <c r="R13" s="126">
        <v>85.7782569035575</v>
      </c>
      <c r="S13" s="126">
        <v>78.79219079059708</v>
      </c>
      <c r="T13" s="176"/>
      <c r="U13" s="126">
        <v>87.04861954497612</v>
      </c>
      <c r="V13" s="838"/>
      <c r="W13" s="132"/>
      <c r="X13" s="107"/>
      <c r="Y13" s="173"/>
      <c r="Z13" s="126"/>
      <c r="AA13" s="141"/>
      <c r="AB13" s="126">
        <v>93.00131467017245</v>
      </c>
      <c r="AC13" s="156">
        <v>81.08496497215737</v>
      </c>
      <c r="AD13" s="107"/>
      <c r="AE13" s="126">
        <v>69.33397005027662</v>
      </c>
      <c r="AF13" s="838"/>
      <c r="AG13" s="132"/>
      <c r="AH13" s="107"/>
      <c r="AI13" s="173">
        <v>75.23066613975705</v>
      </c>
      <c r="AJ13" s="155">
        <v>62.33922587635692</v>
      </c>
      <c r="AK13" s="131"/>
      <c r="AL13" s="126">
        <v>14.056246862602217</v>
      </c>
      <c r="AM13" s="838"/>
      <c r="AN13" s="132"/>
      <c r="AO13" s="181"/>
      <c r="AP13" s="143"/>
      <c r="AQ13" s="143"/>
      <c r="AR13" s="178"/>
      <c r="AS13" s="126">
        <v>15.127782267419388</v>
      </c>
      <c r="AT13" s="155">
        <v>12.885860202981862</v>
      </c>
      <c r="AU13" s="107"/>
      <c r="AV13" s="756"/>
      <c r="AW13" s="756"/>
      <c r="AX13" s="799" t="s">
        <v>1042</v>
      </c>
      <c r="AY13" s="181"/>
      <c r="AZ13" s="117"/>
      <c r="BA13" s="815" t="s">
        <v>1042</v>
      </c>
      <c r="BB13" s="757"/>
      <c r="BC13" s="815" t="s">
        <v>1042</v>
      </c>
      <c r="BD13" s="141"/>
      <c r="BE13" s="116" t="s">
        <v>356</v>
      </c>
      <c r="BF13" s="126">
        <v>43.55631545201966</v>
      </c>
      <c r="BG13" s="838"/>
      <c r="BH13" s="469"/>
      <c r="BI13" s="141"/>
      <c r="BJ13" s="173">
        <v>62.717729165444844</v>
      </c>
      <c r="BK13" s="155">
        <v>19.693933777488354</v>
      </c>
      <c r="BL13" s="141"/>
      <c r="BM13" s="126">
        <v>19.55733274391408</v>
      </c>
      <c r="BN13" s="838"/>
      <c r="BO13" s="132"/>
      <c r="BP13" s="107"/>
      <c r="BQ13" s="173">
        <v>30.232114588697527</v>
      </c>
      <c r="BR13" s="126">
        <v>7.34000538551297</v>
      </c>
      <c r="BS13" s="107"/>
      <c r="BT13" s="116" t="s">
        <v>356</v>
      </c>
      <c r="BU13" s="126">
        <v>23.4569352425732</v>
      </c>
      <c r="BV13" s="838"/>
      <c r="BW13" s="132"/>
      <c r="BX13" s="141"/>
      <c r="BY13" s="173">
        <v>14.912126366</v>
      </c>
      <c r="BZ13" s="126">
        <v>34.4161699143415</v>
      </c>
      <c r="CA13" s="141"/>
      <c r="CB13" s="173">
        <v>66.77388330839919</v>
      </c>
      <c r="CC13" s="838"/>
      <c r="CD13" s="155"/>
      <c r="CE13" s="141"/>
      <c r="CF13" s="173">
        <v>74.4589760131371</v>
      </c>
      <c r="CG13" s="126">
        <v>57.498872914892594</v>
      </c>
      <c r="CH13" s="181"/>
      <c r="CI13" s="116" t="s">
        <v>356</v>
      </c>
      <c r="CJ13" s="134">
        <v>92706.94218907067</v>
      </c>
      <c r="CK13" s="105"/>
      <c r="CL13" s="134">
        <v>17858.42778455344</v>
      </c>
      <c r="CM13" s="105"/>
      <c r="CN13" s="134">
        <v>3222.162121060924</v>
      </c>
      <c r="CO13" s="105"/>
      <c r="CP13" s="135"/>
      <c r="CQ13" s="157"/>
      <c r="CR13" s="5"/>
      <c r="CS13" s="116" t="s">
        <v>356</v>
      </c>
      <c r="CT13" s="134"/>
      <c r="CU13" s="136"/>
      <c r="CV13" s="137"/>
      <c r="CW13" s="138"/>
      <c r="CX13" s="139"/>
      <c r="CY13" s="140"/>
      <c r="CZ13" s="139"/>
      <c r="DA13" s="140">
        <v>92707.09882241054</v>
      </c>
      <c r="DB13" s="139"/>
      <c r="DC13" s="116" t="s">
        <v>356</v>
      </c>
      <c r="DD13" s="107"/>
      <c r="DE13" s="219">
        <v>54.75948217835731</v>
      </c>
      <c r="DF13" s="141"/>
      <c r="DG13" s="219">
        <v>12.7331736664423</v>
      </c>
      <c r="DH13" s="141"/>
      <c r="DI13" s="219">
        <v>20.325177798997125</v>
      </c>
      <c r="DJ13" s="218"/>
      <c r="DK13" s="130"/>
      <c r="DL13" s="219"/>
      <c r="DM13" s="156"/>
      <c r="DN13" s="220"/>
      <c r="DO13" s="156"/>
      <c r="DP13" s="174"/>
      <c r="DQ13" s="178"/>
      <c r="DR13" s="130">
        <v>11.189987946715089</v>
      </c>
      <c r="DS13" s="141"/>
      <c r="DT13" s="221">
        <v>0.9921784094881789</v>
      </c>
      <c r="DU13" s="218"/>
      <c r="DV13" s="129">
        <v>39.254100618945905</v>
      </c>
      <c r="DW13" s="126">
        <v>51.18292593107851</v>
      </c>
      <c r="DX13" s="126">
        <v>1.0924981791697013</v>
      </c>
      <c r="DY13" s="129">
        <v>8.470475270805885</v>
      </c>
      <c r="DZ13" s="260"/>
      <c r="EA13" s="654">
        <v>209.3</v>
      </c>
      <c r="EC13" s="263"/>
      <c r="ED13" s="15"/>
    </row>
    <row r="14" spans="1:134" s="6" customFormat="1" ht="30" customHeight="1">
      <c r="A14" s="470"/>
      <c r="B14" s="125"/>
      <c r="C14" s="142" t="s">
        <v>357</v>
      </c>
      <c r="D14" s="156">
        <v>77.9</v>
      </c>
      <c r="E14" s="839"/>
      <c r="F14" s="119"/>
      <c r="G14" s="103"/>
      <c r="H14" s="174">
        <v>80.8</v>
      </c>
      <c r="I14" s="156">
        <v>75</v>
      </c>
      <c r="J14" s="382"/>
      <c r="K14" s="143">
        <v>77.65</v>
      </c>
      <c r="L14" s="839"/>
      <c r="M14" s="122"/>
      <c r="N14" s="103"/>
      <c r="O14" s="174"/>
      <c r="P14" s="156"/>
      <c r="Q14" s="109"/>
      <c r="R14" s="143">
        <v>86.45</v>
      </c>
      <c r="S14" s="143">
        <v>80.45</v>
      </c>
      <c r="T14" s="383"/>
      <c r="U14" s="143">
        <v>87.45</v>
      </c>
      <c r="V14" s="839"/>
      <c r="W14" s="122"/>
      <c r="X14" s="103"/>
      <c r="Y14" s="174"/>
      <c r="Z14" s="143"/>
      <c r="AA14" s="376"/>
      <c r="AB14" s="143">
        <v>94.05</v>
      </c>
      <c r="AC14" s="156">
        <v>82</v>
      </c>
      <c r="AD14" s="103"/>
      <c r="AE14" s="143">
        <v>69.2</v>
      </c>
      <c r="AF14" s="839"/>
      <c r="AG14" s="122"/>
      <c r="AH14" s="103"/>
      <c r="AI14" s="174">
        <v>76.05</v>
      </c>
      <c r="AJ14" s="156">
        <v>64</v>
      </c>
      <c r="AK14" s="382"/>
      <c r="AL14" s="143">
        <v>13.864424894999999</v>
      </c>
      <c r="AM14" s="839"/>
      <c r="AN14" s="122"/>
      <c r="AO14" s="109"/>
      <c r="AP14" s="143"/>
      <c r="AQ14" s="143"/>
      <c r="AR14" s="383"/>
      <c r="AS14" s="143">
        <v>15.1</v>
      </c>
      <c r="AT14" s="156">
        <v>12.9</v>
      </c>
      <c r="AU14" s="181"/>
      <c r="AV14" s="143">
        <v>1.454628034999999</v>
      </c>
      <c r="AW14" s="143"/>
      <c r="AX14" s="800" t="s">
        <v>1043</v>
      </c>
      <c r="AY14" s="181"/>
      <c r="AZ14" s="156">
        <v>1.0999999999999979</v>
      </c>
      <c r="BA14" s="800" t="s">
        <v>1043</v>
      </c>
      <c r="BB14" s="220">
        <v>1.4000000000000004</v>
      </c>
      <c r="BC14" s="800" t="s">
        <v>1043</v>
      </c>
      <c r="BD14" s="141"/>
      <c r="BE14" s="142" t="s">
        <v>357</v>
      </c>
      <c r="BF14" s="143">
        <v>39</v>
      </c>
      <c r="BG14" s="839"/>
      <c r="BH14" s="468"/>
      <c r="BI14" s="376"/>
      <c r="BJ14" s="174">
        <v>62.1</v>
      </c>
      <c r="BK14" s="156">
        <v>17.9</v>
      </c>
      <c r="BL14" s="376"/>
      <c r="BM14" s="143">
        <v>17.2</v>
      </c>
      <c r="BN14" s="839"/>
      <c r="BO14" s="122"/>
      <c r="BP14" s="103"/>
      <c r="BQ14" s="174">
        <v>30.2</v>
      </c>
      <c r="BR14" s="143">
        <v>6.3</v>
      </c>
      <c r="BS14" s="376"/>
      <c r="BT14" s="142" t="s">
        <v>357</v>
      </c>
      <c r="BU14" s="143">
        <v>24.694664553618594</v>
      </c>
      <c r="BV14" s="839"/>
      <c r="BW14" s="122"/>
      <c r="BX14" s="376"/>
      <c r="BY14" s="174">
        <v>14.057651478033645</v>
      </c>
      <c r="BZ14" s="143">
        <v>34.80769230769231</v>
      </c>
      <c r="CA14" s="376"/>
      <c r="CB14" s="174">
        <v>65.17448512585813</v>
      </c>
      <c r="CC14" s="839"/>
      <c r="CD14" s="156"/>
      <c r="CE14" s="376"/>
      <c r="CF14" s="174">
        <v>74.39024390243902</v>
      </c>
      <c r="CG14" s="143">
        <v>57.13269805148627</v>
      </c>
      <c r="CH14" s="109"/>
      <c r="CI14" s="142" t="s">
        <v>357</v>
      </c>
      <c r="CJ14" s="384">
        <v>98245.99788208719</v>
      </c>
      <c r="CK14" s="385"/>
      <c r="CL14" s="386">
        <v>18523.128951552997</v>
      </c>
      <c r="CM14" s="385"/>
      <c r="CN14" s="386">
        <v>4445.243686314805</v>
      </c>
      <c r="CO14" s="103"/>
      <c r="CP14" s="387"/>
      <c r="CQ14" s="120"/>
      <c r="CR14" s="388"/>
      <c r="CS14" s="142" t="s">
        <v>357</v>
      </c>
      <c r="CT14" s="134">
        <v>15243</v>
      </c>
      <c r="CU14" s="136"/>
      <c r="CV14" s="655">
        <v>32.33</v>
      </c>
      <c r="CW14" s="655">
        <v>21.8</v>
      </c>
      <c r="CX14" s="389"/>
      <c r="CY14" s="390">
        <v>181111.5</v>
      </c>
      <c r="CZ14" s="389"/>
      <c r="DA14" s="134">
        <v>95701.76116232068</v>
      </c>
      <c r="DB14" s="389"/>
      <c r="DC14" s="142" t="s">
        <v>357</v>
      </c>
      <c r="DD14" s="103"/>
      <c r="DE14" s="220">
        <v>48.644999999999996</v>
      </c>
      <c r="DF14" s="376"/>
      <c r="DG14" s="220">
        <v>0</v>
      </c>
      <c r="DH14" s="376"/>
      <c r="DI14" s="220">
        <v>29.605</v>
      </c>
      <c r="DJ14" s="218"/>
      <c r="DK14" s="156"/>
      <c r="DL14" s="220"/>
      <c r="DM14" s="156"/>
      <c r="DN14" s="220"/>
      <c r="DO14" s="391"/>
      <c r="DP14" s="392"/>
      <c r="DQ14" s="393"/>
      <c r="DR14" s="156">
        <v>13.254999999999999</v>
      </c>
      <c r="DS14" s="376"/>
      <c r="DT14" s="174">
        <v>0.6</v>
      </c>
      <c r="DU14" s="298"/>
      <c r="DV14" s="143">
        <v>48.89</v>
      </c>
      <c r="DW14" s="143">
        <v>42.08</v>
      </c>
      <c r="DX14" s="143">
        <v>0.525</v>
      </c>
      <c r="DY14" s="143">
        <v>7.69</v>
      </c>
      <c r="DZ14" s="471"/>
      <c r="EA14" s="655">
        <v>205.37096774</v>
      </c>
      <c r="EC14" s="264"/>
      <c r="ED14" s="15"/>
    </row>
    <row r="15" spans="2:134" s="6" customFormat="1" ht="11.25">
      <c r="B15" s="55" t="s">
        <v>952</v>
      </c>
      <c r="C15" s="150" t="s">
        <v>363</v>
      </c>
      <c r="D15" s="432">
        <v>78.7</v>
      </c>
      <c r="E15" s="701" t="s">
        <v>300</v>
      </c>
      <c r="F15" s="455">
        <v>123</v>
      </c>
      <c r="G15" s="218"/>
      <c r="H15" s="430">
        <v>86.7</v>
      </c>
      <c r="I15" s="432">
        <v>74.9</v>
      </c>
      <c r="K15" s="432">
        <v>75.9</v>
      </c>
      <c r="L15" s="704" t="s">
        <v>300</v>
      </c>
      <c r="M15" s="154">
        <v>177</v>
      </c>
      <c r="N15" s="145"/>
      <c r="O15" s="434">
        <v>0.7</v>
      </c>
      <c r="P15" s="456">
        <v>185</v>
      </c>
      <c r="Q15" s="179"/>
      <c r="R15" s="432">
        <v>88.1</v>
      </c>
      <c r="S15" s="432">
        <v>83.3</v>
      </c>
      <c r="U15" s="432">
        <v>88.8</v>
      </c>
      <c r="V15" s="435" t="s">
        <v>301</v>
      </c>
      <c r="W15" s="436">
        <v>96</v>
      </c>
      <c r="X15" s="147"/>
      <c r="Y15" s="705">
        <v>-1.4</v>
      </c>
      <c r="Z15" s="456">
        <v>116</v>
      </c>
      <c r="AA15" s="147"/>
      <c r="AB15" s="438">
        <v>95.4</v>
      </c>
      <c r="AC15" s="434">
        <v>86.1</v>
      </c>
      <c r="AE15" s="432">
        <v>69.9</v>
      </c>
      <c r="AF15" s="706" t="s">
        <v>300</v>
      </c>
      <c r="AG15" s="154">
        <v>133</v>
      </c>
      <c r="AH15" s="145"/>
      <c r="AI15" s="430">
        <v>83.3</v>
      </c>
      <c r="AJ15" s="432">
        <v>64.3</v>
      </c>
      <c r="AL15" s="434">
        <v>13.88707317</v>
      </c>
      <c r="AM15" s="707" t="s">
        <v>300</v>
      </c>
      <c r="AN15" s="154">
        <v>141</v>
      </c>
      <c r="AO15" s="145"/>
      <c r="AP15" s="434">
        <v>-0.4</v>
      </c>
      <c r="AQ15" s="456">
        <v>150</v>
      </c>
      <c r="AR15" s="145"/>
      <c r="AS15" s="434">
        <v>15.2</v>
      </c>
      <c r="AT15" s="718">
        <v>13.3</v>
      </c>
      <c r="AU15" s="181"/>
      <c r="AV15" s="434">
        <v>1.537104659999999</v>
      </c>
      <c r="AW15" s="736">
        <v>166</v>
      </c>
      <c r="AX15" s="451" t="s">
        <v>1038</v>
      </c>
      <c r="AY15" s="145"/>
      <c r="AZ15" s="439">
        <v>0.10000000000000142</v>
      </c>
      <c r="BA15" s="736" t="s">
        <v>1044</v>
      </c>
      <c r="BB15" s="443">
        <v>2</v>
      </c>
      <c r="BC15" s="738" t="s">
        <v>1038</v>
      </c>
      <c r="BD15" s="147"/>
      <c r="BE15" s="322" t="s">
        <v>69</v>
      </c>
      <c r="BF15" s="434">
        <v>40.9</v>
      </c>
      <c r="BG15" s="704" t="s">
        <v>301</v>
      </c>
      <c r="BH15" s="154">
        <v>111</v>
      </c>
      <c r="BI15" s="147"/>
      <c r="BJ15" s="439">
        <v>71.9</v>
      </c>
      <c r="BK15" s="434">
        <v>20.7</v>
      </c>
      <c r="BL15" s="5"/>
      <c r="BM15" s="434">
        <v>20.2</v>
      </c>
      <c r="BN15" s="444" t="s">
        <v>300</v>
      </c>
      <c r="BO15" s="154">
        <v>76</v>
      </c>
      <c r="BP15" s="145"/>
      <c r="BQ15" s="439">
        <v>39.7</v>
      </c>
      <c r="BR15" s="430">
        <v>10.9</v>
      </c>
      <c r="BS15" s="446"/>
      <c r="BT15" s="150" t="s">
        <v>69</v>
      </c>
      <c r="BU15" s="438">
        <v>24</v>
      </c>
      <c r="BV15" s="447" t="s">
        <v>302</v>
      </c>
      <c r="BW15" s="154">
        <v>160</v>
      </c>
      <c r="BX15" s="446"/>
      <c r="BY15" s="472">
        <v>8.98876404494382</v>
      </c>
      <c r="BZ15" s="434">
        <v>34.074074074074076</v>
      </c>
      <c r="CB15" s="445">
        <v>60.44444444444444</v>
      </c>
      <c r="CC15" s="704" t="s">
        <v>302</v>
      </c>
      <c r="CD15" s="154">
        <v>220</v>
      </c>
      <c r="CE15" s="145"/>
      <c r="CF15" s="434">
        <v>77.52808988764045</v>
      </c>
      <c r="CG15" s="443">
        <v>49.629629629629626</v>
      </c>
      <c r="CI15" s="39" t="s">
        <v>363</v>
      </c>
      <c r="CJ15" s="458">
        <v>103222.81982328084</v>
      </c>
      <c r="CK15" s="147"/>
      <c r="CL15" s="459">
        <v>22779.998501295424</v>
      </c>
      <c r="CM15" s="147"/>
      <c r="CN15" s="459">
        <v>4863.580484056857</v>
      </c>
      <c r="CO15" s="147"/>
      <c r="CP15" s="434">
        <v>5.618046437426859</v>
      </c>
      <c r="CQ15" s="460">
        <v>179</v>
      </c>
      <c r="CR15" s="5"/>
      <c r="CS15" s="39" t="s">
        <v>652</v>
      </c>
      <c r="CT15" s="154">
        <v>18917</v>
      </c>
      <c r="CU15" s="145"/>
      <c r="CV15" s="766">
        <v>32.76</v>
      </c>
      <c r="CW15" s="766">
        <v>22.11</v>
      </c>
      <c r="CX15" s="145"/>
      <c r="CY15" s="154">
        <v>185459</v>
      </c>
      <c r="CZ15" s="145"/>
      <c r="DA15" s="455">
        <v>97782.27047361624</v>
      </c>
      <c r="DB15" s="145"/>
      <c r="DC15" s="320" t="s">
        <v>940</v>
      </c>
      <c r="DD15" s="227"/>
      <c r="DE15" s="222">
        <v>13.41</v>
      </c>
      <c r="DF15" s="147"/>
      <c r="DG15" s="222">
        <v>0</v>
      </c>
      <c r="DH15" s="218"/>
      <c r="DI15" s="222">
        <v>46.35</v>
      </c>
      <c r="DJ15" s="218"/>
      <c r="DK15" s="321" t="s">
        <v>72</v>
      </c>
      <c r="DL15" s="222">
        <v>43.2</v>
      </c>
      <c r="DM15" s="320" t="s">
        <v>70</v>
      </c>
      <c r="DN15" s="222">
        <v>0.9</v>
      </c>
      <c r="DO15" s="320" t="s">
        <v>73</v>
      </c>
      <c r="DP15" s="222">
        <v>0.5</v>
      </c>
      <c r="DQ15" s="154"/>
      <c r="DR15" s="164">
        <v>39.88</v>
      </c>
      <c r="DS15" s="147"/>
      <c r="DT15" s="222">
        <v>0.35</v>
      </c>
      <c r="DU15" s="145"/>
      <c r="DV15" s="164">
        <v>51.28</v>
      </c>
      <c r="DW15" s="164">
        <v>38.49</v>
      </c>
      <c r="DX15" s="164">
        <v>0.73</v>
      </c>
      <c r="DY15" s="223">
        <v>9.5</v>
      </c>
      <c r="DZ15" s="145"/>
      <c r="EA15" s="461">
        <v>198.01094891</v>
      </c>
      <c r="EC15" s="15"/>
      <c r="ED15" s="15"/>
    </row>
    <row r="16" spans="2:134" s="6" customFormat="1" ht="11.25">
      <c r="B16" s="55" t="s">
        <v>952</v>
      </c>
      <c r="C16" s="150" t="s">
        <v>497</v>
      </c>
      <c r="D16" s="432">
        <v>80.3</v>
      </c>
      <c r="E16" s="701" t="s">
        <v>299</v>
      </c>
      <c r="F16" s="425">
        <v>95</v>
      </c>
      <c r="G16" s="218"/>
      <c r="H16" s="430">
        <v>84.6</v>
      </c>
      <c r="I16" s="432">
        <v>76.6</v>
      </c>
      <c r="K16" s="445">
        <v>72.8</v>
      </c>
      <c r="L16" s="433" t="s">
        <v>300</v>
      </c>
      <c r="M16" s="145">
        <v>226</v>
      </c>
      <c r="N16" s="145"/>
      <c r="O16" s="443">
        <v>-3.2</v>
      </c>
      <c r="P16" s="147">
        <v>249</v>
      </c>
      <c r="Q16" s="179"/>
      <c r="R16" s="430">
        <v>95.6</v>
      </c>
      <c r="S16" s="430">
        <v>87.3</v>
      </c>
      <c r="U16" s="432">
        <v>85.5</v>
      </c>
      <c r="V16" s="435" t="s">
        <v>300</v>
      </c>
      <c r="W16" s="436">
        <v>190</v>
      </c>
      <c r="X16" s="147"/>
      <c r="Y16" s="442">
        <v>-4.2</v>
      </c>
      <c r="Z16" s="147">
        <v>199</v>
      </c>
      <c r="AA16" s="147"/>
      <c r="AB16" s="472">
        <v>86</v>
      </c>
      <c r="AC16" s="434">
        <v>85.7</v>
      </c>
      <c r="AE16" s="432">
        <v>71.2</v>
      </c>
      <c r="AF16" s="440" t="s">
        <v>300</v>
      </c>
      <c r="AG16" s="145">
        <v>118</v>
      </c>
      <c r="AH16" s="145"/>
      <c r="AI16" s="432">
        <v>75</v>
      </c>
      <c r="AJ16" s="432">
        <v>67.5</v>
      </c>
      <c r="AL16" s="443">
        <v>13.47692308</v>
      </c>
      <c r="AM16" s="441" t="s">
        <v>299</v>
      </c>
      <c r="AN16" s="145">
        <v>235</v>
      </c>
      <c r="AO16" s="145"/>
      <c r="AP16" s="443">
        <v>-0.6</v>
      </c>
      <c r="AQ16" s="147">
        <v>222</v>
      </c>
      <c r="AR16" s="145"/>
      <c r="AS16" s="443">
        <v>14.3</v>
      </c>
      <c r="AT16" s="442">
        <v>13</v>
      </c>
      <c r="AU16" s="145"/>
      <c r="AV16" s="434">
        <v>1.7651560600000007</v>
      </c>
      <c r="AW16" s="736">
        <v>199</v>
      </c>
      <c r="AX16" s="451" t="s">
        <v>1038</v>
      </c>
      <c r="AY16" s="145"/>
      <c r="AZ16" s="434">
        <v>1.0999999999999996</v>
      </c>
      <c r="BA16" s="737" t="s">
        <v>1038</v>
      </c>
      <c r="BB16" s="443">
        <v>2.0999999999999996</v>
      </c>
      <c r="BC16" s="738" t="s">
        <v>1038</v>
      </c>
      <c r="BD16" s="147"/>
      <c r="BE16" s="322" t="s">
        <v>67</v>
      </c>
      <c r="BF16" s="434">
        <v>37.7</v>
      </c>
      <c r="BG16" s="433" t="s">
        <v>300</v>
      </c>
      <c r="BH16" s="145">
        <v>165</v>
      </c>
      <c r="BI16" s="147"/>
      <c r="BJ16" s="434">
        <v>64.5</v>
      </c>
      <c r="BK16" s="434">
        <v>16.2</v>
      </c>
      <c r="BM16" s="443">
        <v>12.7</v>
      </c>
      <c r="BN16" s="444" t="s">
        <v>299</v>
      </c>
      <c r="BO16" s="145">
        <v>229</v>
      </c>
      <c r="BP16" s="145"/>
      <c r="BQ16" s="443">
        <v>15.9</v>
      </c>
      <c r="BR16" s="430">
        <v>10</v>
      </c>
      <c r="BS16" s="446"/>
      <c r="BT16" s="150" t="s">
        <v>67</v>
      </c>
      <c r="BU16" s="453">
        <v>30.434782608695656</v>
      </c>
      <c r="BV16" s="447" t="s">
        <v>300</v>
      </c>
      <c r="BW16" s="145">
        <v>55</v>
      </c>
      <c r="BX16" s="446"/>
      <c r="BY16" s="438">
        <v>12.903225806451612</v>
      </c>
      <c r="BZ16" s="439">
        <v>45.94594594594595</v>
      </c>
      <c r="CB16" s="432">
        <v>65.21739130434783</v>
      </c>
      <c r="CC16" s="433" t="s">
        <v>300</v>
      </c>
      <c r="CD16" s="145">
        <v>144</v>
      </c>
      <c r="CE16" s="145"/>
      <c r="CF16" s="443">
        <v>67.74193548387096</v>
      </c>
      <c r="CG16" s="439">
        <v>64.86486486486487</v>
      </c>
      <c r="CI16" s="39" t="s">
        <v>497</v>
      </c>
      <c r="CJ16" s="448">
        <v>97360.9756097561</v>
      </c>
      <c r="CK16" s="147"/>
      <c r="CL16" s="449">
        <v>19945.374060012466</v>
      </c>
      <c r="CM16" s="147"/>
      <c r="CN16" s="449">
        <v>6430.081300813008</v>
      </c>
      <c r="CO16" s="147"/>
      <c r="CP16" s="434">
        <v>-1.7859804642078834</v>
      </c>
      <c r="CQ16" s="450">
        <v>76</v>
      </c>
      <c r="CR16" s="5"/>
      <c r="CS16" s="39" t="s">
        <v>769</v>
      </c>
      <c r="CT16" s="145">
        <v>8077</v>
      </c>
      <c r="CU16" s="145"/>
      <c r="CV16" s="451">
        <v>32.85</v>
      </c>
      <c r="CW16" s="451">
        <v>22.2</v>
      </c>
      <c r="CX16" s="145"/>
      <c r="CY16" s="145">
        <v>178836</v>
      </c>
      <c r="CZ16" s="145"/>
      <c r="DA16" s="425">
        <v>99232.43363585182</v>
      </c>
      <c r="DB16" s="145"/>
      <c r="DC16" s="227" t="s">
        <v>940</v>
      </c>
      <c r="DD16" s="227"/>
      <c r="DE16" s="316">
        <v>11.72</v>
      </c>
      <c r="DF16" s="147"/>
      <c r="DG16" s="316">
        <v>0</v>
      </c>
      <c r="DH16" s="218"/>
      <c r="DI16" s="316">
        <v>62.24</v>
      </c>
      <c r="DJ16" s="223"/>
      <c r="DK16" s="319" t="s">
        <v>72</v>
      </c>
      <c r="DL16" s="316">
        <v>53.6</v>
      </c>
      <c r="DM16" s="227" t="s">
        <v>79</v>
      </c>
      <c r="DN16" s="316">
        <v>2.1</v>
      </c>
      <c r="DO16" s="227" t="s">
        <v>69</v>
      </c>
      <c r="DP16" s="316">
        <v>1.6</v>
      </c>
      <c r="DQ16" s="145"/>
      <c r="DR16" s="317">
        <v>26.04</v>
      </c>
      <c r="DS16" s="147"/>
      <c r="DT16" s="316">
        <v>0</v>
      </c>
      <c r="DU16" s="145"/>
      <c r="DV16" s="317">
        <v>49.16</v>
      </c>
      <c r="DW16" s="317">
        <v>31.84</v>
      </c>
      <c r="DX16" s="317">
        <v>2.51</v>
      </c>
      <c r="DY16" s="218">
        <v>16.48</v>
      </c>
      <c r="DZ16" s="145"/>
      <c r="EA16" s="454">
        <v>199.07534247</v>
      </c>
      <c r="EC16" s="15"/>
      <c r="ED16" s="15"/>
    </row>
    <row r="17" spans="2:134" s="6" customFormat="1" ht="11.25">
      <c r="B17" s="55" t="s">
        <v>952</v>
      </c>
      <c r="C17" s="150" t="s">
        <v>503</v>
      </c>
      <c r="D17" s="432">
        <v>81.4</v>
      </c>
      <c r="E17" s="701" t="s">
        <v>299</v>
      </c>
      <c r="F17" s="425">
        <v>72</v>
      </c>
      <c r="G17" s="218"/>
      <c r="H17" s="432">
        <v>82.4</v>
      </c>
      <c r="I17" s="430">
        <v>80.5</v>
      </c>
      <c r="K17" s="430">
        <v>85</v>
      </c>
      <c r="L17" s="704" t="s">
        <v>301</v>
      </c>
      <c r="M17" s="145">
        <v>23</v>
      </c>
      <c r="N17" s="145"/>
      <c r="O17" s="439">
        <v>7.7</v>
      </c>
      <c r="P17" s="147">
        <v>22</v>
      </c>
      <c r="Q17" s="179"/>
      <c r="R17" s="430">
        <v>96.6</v>
      </c>
      <c r="S17" s="430">
        <v>87.2</v>
      </c>
      <c r="U17" s="445">
        <v>78.2</v>
      </c>
      <c r="V17" s="435" t="s">
        <v>301</v>
      </c>
      <c r="W17" s="436">
        <v>280</v>
      </c>
      <c r="X17" s="147"/>
      <c r="Y17" s="708">
        <v>-12</v>
      </c>
      <c r="Z17" s="147">
        <v>279</v>
      </c>
      <c r="AA17" s="147"/>
      <c r="AB17" s="472">
        <v>86.3</v>
      </c>
      <c r="AC17" s="443">
        <v>72.2</v>
      </c>
      <c r="AE17" s="445">
        <v>64.5</v>
      </c>
      <c r="AF17" s="706" t="s">
        <v>300</v>
      </c>
      <c r="AG17" s="145">
        <v>232</v>
      </c>
      <c r="AH17" s="145"/>
      <c r="AI17" s="432">
        <v>72.7</v>
      </c>
      <c r="AJ17" s="445">
        <v>57.9</v>
      </c>
      <c r="AL17" s="434">
        <v>13.61149425</v>
      </c>
      <c r="AM17" s="707" t="s">
        <v>300</v>
      </c>
      <c r="AN17" s="145">
        <v>206</v>
      </c>
      <c r="AO17" s="145"/>
      <c r="AP17" s="443">
        <v>-0.7</v>
      </c>
      <c r="AQ17" s="147">
        <v>246</v>
      </c>
      <c r="AR17" s="145"/>
      <c r="AS17" s="434">
        <v>14.7</v>
      </c>
      <c r="AT17" s="705">
        <v>12.7</v>
      </c>
      <c r="AU17" s="145"/>
      <c r="AV17" s="434">
        <v>1.7709068100000014</v>
      </c>
      <c r="AW17" s="736">
        <v>201</v>
      </c>
      <c r="AX17" s="451" t="s">
        <v>1038</v>
      </c>
      <c r="AY17" s="145"/>
      <c r="AZ17" s="443">
        <v>2</v>
      </c>
      <c r="BA17" s="737" t="s">
        <v>1038</v>
      </c>
      <c r="BB17" s="439">
        <v>0.9000000000000004</v>
      </c>
      <c r="BC17" s="738" t="s">
        <v>1038</v>
      </c>
      <c r="BD17" s="147"/>
      <c r="BE17" s="322" t="s">
        <v>73</v>
      </c>
      <c r="BF17" s="434">
        <v>34.5</v>
      </c>
      <c r="BG17" s="704" t="s">
        <v>299</v>
      </c>
      <c r="BH17" s="145">
        <v>207</v>
      </c>
      <c r="BI17" s="147"/>
      <c r="BJ17" s="434">
        <v>60.4</v>
      </c>
      <c r="BK17" s="434">
        <v>15.3</v>
      </c>
      <c r="BM17" s="434">
        <v>16.3</v>
      </c>
      <c r="BN17" s="444" t="s">
        <v>300</v>
      </c>
      <c r="BO17" s="145">
        <v>165</v>
      </c>
      <c r="BP17" s="145"/>
      <c r="BQ17" s="434">
        <v>30.5</v>
      </c>
      <c r="BR17" s="432">
        <v>5.2</v>
      </c>
      <c r="BS17" s="446"/>
      <c r="BT17" s="150" t="s">
        <v>73</v>
      </c>
      <c r="BU17" s="453">
        <v>31.097560975609756</v>
      </c>
      <c r="BV17" s="447" t="s">
        <v>300</v>
      </c>
      <c r="BW17" s="145">
        <v>45</v>
      </c>
      <c r="BX17" s="446"/>
      <c r="BY17" s="453">
        <v>18.705035971223023</v>
      </c>
      <c r="BZ17" s="434">
        <v>40.21164021164021</v>
      </c>
      <c r="CB17" s="432">
        <v>68.59756097560977</v>
      </c>
      <c r="CC17" s="704" t="s">
        <v>299</v>
      </c>
      <c r="CD17" s="145">
        <v>85</v>
      </c>
      <c r="CE17" s="145"/>
      <c r="CF17" s="434">
        <v>75.53956834532374</v>
      </c>
      <c r="CG17" s="439">
        <v>63.49206349206349</v>
      </c>
      <c r="CI17" s="39" t="s">
        <v>503</v>
      </c>
      <c r="CJ17" s="448">
        <v>94626.86567164179</v>
      </c>
      <c r="CK17" s="147"/>
      <c r="CL17" s="449">
        <v>15827.148686560231</v>
      </c>
      <c r="CM17" s="147"/>
      <c r="CN17" s="449">
        <v>2601.5724946695095</v>
      </c>
      <c r="CO17" s="147"/>
      <c r="CP17" s="434">
        <v>-0.7051066574739393</v>
      </c>
      <c r="CQ17" s="450">
        <v>87</v>
      </c>
      <c r="CR17" s="5"/>
      <c r="CS17" s="39" t="s">
        <v>775</v>
      </c>
      <c r="CT17" s="145">
        <v>27357</v>
      </c>
      <c r="CU17" s="145"/>
      <c r="CV17" s="451">
        <v>31.61</v>
      </c>
      <c r="CW17" s="451">
        <v>20.96</v>
      </c>
      <c r="CX17" s="145"/>
      <c r="CY17" s="145">
        <v>186061</v>
      </c>
      <c r="CZ17" s="145"/>
      <c r="DA17" s="425">
        <v>95436.63285143267</v>
      </c>
      <c r="DB17" s="145"/>
      <c r="DC17" s="227" t="s">
        <v>941</v>
      </c>
      <c r="DD17" s="227"/>
      <c r="DE17" s="316">
        <v>77.59</v>
      </c>
      <c r="DF17" s="147"/>
      <c r="DG17" s="316">
        <v>7.3</v>
      </c>
      <c r="DH17" s="218"/>
      <c r="DI17" s="316">
        <v>6.45</v>
      </c>
      <c r="DJ17" s="218"/>
      <c r="DK17" s="319" t="s">
        <v>72</v>
      </c>
      <c r="DL17" s="316">
        <v>3.1</v>
      </c>
      <c r="DM17" s="227" t="s">
        <v>69</v>
      </c>
      <c r="DN17" s="316">
        <v>1.3</v>
      </c>
      <c r="DO17" s="227" t="s">
        <v>71</v>
      </c>
      <c r="DP17" s="316">
        <v>0.6</v>
      </c>
      <c r="DQ17" s="145"/>
      <c r="DR17" s="317">
        <v>8.32</v>
      </c>
      <c r="DS17" s="147"/>
      <c r="DT17" s="316">
        <v>0.34</v>
      </c>
      <c r="DU17" s="145"/>
      <c r="DV17" s="317">
        <v>51.59</v>
      </c>
      <c r="DW17" s="317">
        <v>44.06</v>
      </c>
      <c r="DX17" s="317">
        <v>0.09</v>
      </c>
      <c r="DY17" s="218">
        <v>4.26</v>
      </c>
      <c r="DZ17" s="145"/>
      <c r="EA17" s="454">
        <v>206.87804878</v>
      </c>
      <c r="EC17" s="15"/>
      <c r="ED17" s="15"/>
    </row>
    <row r="18" spans="2:134" s="6" customFormat="1" ht="11.25">
      <c r="B18" s="55" t="s">
        <v>952</v>
      </c>
      <c r="C18" s="150" t="s">
        <v>515</v>
      </c>
      <c r="D18" s="432">
        <v>80</v>
      </c>
      <c r="E18" s="701" t="s">
        <v>300</v>
      </c>
      <c r="F18" s="425">
        <v>103</v>
      </c>
      <c r="G18" s="218"/>
      <c r="H18" s="432">
        <v>78.9</v>
      </c>
      <c r="I18" s="430">
        <v>80.6</v>
      </c>
      <c r="K18" s="432">
        <v>77.9</v>
      </c>
      <c r="L18" s="433" t="s">
        <v>300</v>
      </c>
      <c r="M18" s="145">
        <v>140</v>
      </c>
      <c r="N18" s="145"/>
      <c r="O18" s="434">
        <v>4.5</v>
      </c>
      <c r="P18" s="147">
        <v>75</v>
      </c>
      <c r="Q18" s="179"/>
      <c r="R18" s="430">
        <v>96.3</v>
      </c>
      <c r="S18" s="432">
        <v>80</v>
      </c>
      <c r="U18" s="445">
        <v>72.9</v>
      </c>
      <c r="V18" s="435" t="s">
        <v>299</v>
      </c>
      <c r="W18" s="436">
        <v>289</v>
      </c>
      <c r="X18" s="147"/>
      <c r="Y18" s="708">
        <v>-16</v>
      </c>
      <c r="Z18" s="147">
        <v>289</v>
      </c>
      <c r="AA18" s="147"/>
      <c r="AB18" s="472">
        <v>88.2</v>
      </c>
      <c r="AC18" s="443">
        <v>64.5</v>
      </c>
      <c r="AE18" s="445">
        <v>62</v>
      </c>
      <c r="AF18" s="440" t="s">
        <v>299</v>
      </c>
      <c r="AG18" s="145">
        <v>265</v>
      </c>
      <c r="AH18" s="145"/>
      <c r="AI18" s="445">
        <v>68.4</v>
      </c>
      <c r="AJ18" s="445">
        <v>58.1</v>
      </c>
      <c r="AL18" s="443">
        <v>13.1459375</v>
      </c>
      <c r="AM18" s="707" t="s">
        <v>300</v>
      </c>
      <c r="AN18" s="145">
        <v>270</v>
      </c>
      <c r="AO18" s="145"/>
      <c r="AP18" s="443">
        <v>-0.8</v>
      </c>
      <c r="AQ18" s="147">
        <v>264</v>
      </c>
      <c r="AR18" s="145"/>
      <c r="AS18" s="434">
        <v>15.1</v>
      </c>
      <c r="AT18" s="708">
        <v>12.1</v>
      </c>
      <c r="AU18" s="145"/>
      <c r="AV18" s="434">
        <v>1.502060870000001</v>
      </c>
      <c r="AW18" s="736">
        <v>160</v>
      </c>
      <c r="AX18" s="451" t="s">
        <v>1038</v>
      </c>
      <c r="AY18" s="145"/>
      <c r="AZ18" s="434">
        <v>1.3999999999999986</v>
      </c>
      <c r="BA18" s="737" t="s">
        <v>1038</v>
      </c>
      <c r="BB18" s="434">
        <v>1.0999999999999996</v>
      </c>
      <c r="BC18" s="738" t="s">
        <v>1038</v>
      </c>
      <c r="BD18" s="147"/>
      <c r="BE18" s="322" t="s">
        <v>71</v>
      </c>
      <c r="BF18" s="434">
        <v>36.3</v>
      </c>
      <c r="BG18" s="704" t="s">
        <v>301</v>
      </c>
      <c r="BH18" s="145">
        <v>185</v>
      </c>
      <c r="BI18" s="147"/>
      <c r="BJ18" s="434">
        <v>62.5</v>
      </c>
      <c r="BK18" s="443">
        <v>13.2</v>
      </c>
      <c r="BL18" s="5"/>
      <c r="BM18" s="434">
        <v>13.5</v>
      </c>
      <c r="BN18" s="444" t="s">
        <v>302</v>
      </c>
      <c r="BO18" s="145">
        <v>218</v>
      </c>
      <c r="BP18" s="145"/>
      <c r="BQ18" s="443">
        <v>23.5</v>
      </c>
      <c r="BR18" s="432">
        <v>8.1</v>
      </c>
      <c r="BS18" s="446"/>
      <c r="BT18" s="150" t="s">
        <v>71</v>
      </c>
      <c r="BU18" s="453">
        <v>30.392156862745097</v>
      </c>
      <c r="BV18" s="447" t="s">
        <v>300</v>
      </c>
      <c r="BW18" s="145">
        <v>56</v>
      </c>
      <c r="BX18" s="446"/>
      <c r="BY18" s="438">
        <v>16.666666666666664</v>
      </c>
      <c r="BZ18" s="439">
        <v>41.509433962264154</v>
      </c>
      <c r="CB18" s="430">
        <v>71.56862745098039</v>
      </c>
      <c r="CC18" s="704" t="s">
        <v>301</v>
      </c>
      <c r="CD18" s="145">
        <v>50</v>
      </c>
      <c r="CE18" s="145"/>
      <c r="CF18" s="439">
        <v>79.16666666666666</v>
      </c>
      <c r="CG18" s="439">
        <v>64.15094339622641</v>
      </c>
      <c r="CI18" s="39" t="s">
        <v>515</v>
      </c>
      <c r="CJ18" s="448">
        <v>104026.54867256636</v>
      </c>
      <c r="CK18" s="147"/>
      <c r="CL18" s="449">
        <v>17848.263174280903</v>
      </c>
      <c r="CM18" s="147"/>
      <c r="CN18" s="449">
        <v>3097.747385358005</v>
      </c>
      <c r="CO18" s="147"/>
      <c r="CP18" s="443">
        <v>9.867600569399553</v>
      </c>
      <c r="CQ18" s="450">
        <v>227</v>
      </c>
      <c r="CR18" s="5"/>
      <c r="CS18" s="39" t="s">
        <v>788</v>
      </c>
      <c r="CT18" s="145">
        <v>9513</v>
      </c>
      <c r="CU18" s="145"/>
      <c r="CV18" s="451">
        <v>31.65</v>
      </c>
      <c r="CW18" s="451">
        <v>21</v>
      </c>
      <c r="CX18" s="145"/>
      <c r="CY18" s="145">
        <v>170052</v>
      </c>
      <c r="CZ18" s="145"/>
      <c r="DA18" s="425">
        <v>94706.05542222092</v>
      </c>
      <c r="DB18" s="145"/>
      <c r="DC18" s="227" t="s">
        <v>941</v>
      </c>
      <c r="DD18" s="227"/>
      <c r="DE18" s="316">
        <v>49.26</v>
      </c>
      <c r="DF18" s="147"/>
      <c r="DG18" s="316">
        <v>0</v>
      </c>
      <c r="DH18" s="218"/>
      <c r="DI18" s="316">
        <v>32.43</v>
      </c>
      <c r="DJ18" s="218"/>
      <c r="DK18" s="319" t="s">
        <v>73</v>
      </c>
      <c r="DL18" s="316">
        <v>25.2</v>
      </c>
      <c r="DM18" s="227" t="s">
        <v>97</v>
      </c>
      <c r="DN18" s="316">
        <v>1.7</v>
      </c>
      <c r="DO18" s="227" t="s">
        <v>110</v>
      </c>
      <c r="DP18" s="316">
        <v>1.2</v>
      </c>
      <c r="DQ18" s="145"/>
      <c r="DR18" s="317">
        <v>18.07</v>
      </c>
      <c r="DS18" s="147"/>
      <c r="DT18" s="316">
        <v>0.25</v>
      </c>
      <c r="DU18" s="145"/>
      <c r="DV18" s="317">
        <v>54.45</v>
      </c>
      <c r="DW18" s="317">
        <v>36.13</v>
      </c>
      <c r="DX18" s="317">
        <v>0.26</v>
      </c>
      <c r="DY18" s="218">
        <v>9.16</v>
      </c>
      <c r="DZ18" s="145"/>
      <c r="EA18" s="454">
        <v>187.76923077</v>
      </c>
      <c r="EC18" s="15"/>
      <c r="ED18" s="15"/>
    </row>
    <row r="19" spans="2:134" s="6" customFormat="1" ht="11.25">
      <c r="B19" s="55" t="s">
        <v>952</v>
      </c>
      <c r="C19" s="150" t="s">
        <v>591</v>
      </c>
      <c r="D19" s="432">
        <v>75.3</v>
      </c>
      <c r="E19" s="701" t="s">
        <v>299</v>
      </c>
      <c r="F19" s="425">
        <v>195</v>
      </c>
      <c r="G19" s="218"/>
      <c r="H19" s="432">
        <v>80</v>
      </c>
      <c r="I19" s="432">
        <v>72</v>
      </c>
      <c r="K19" s="432">
        <v>79.1</v>
      </c>
      <c r="L19" s="433" t="s">
        <v>300</v>
      </c>
      <c r="M19" s="145">
        <v>106</v>
      </c>
      <c r="N19" s="145"/>
      <c r="O19" s="434">
        <v>3.6</v>
      </c>
      <c r="P19" s="147">
        <v>101</v>
      </c>
      <c r="Q19" s="179"/>
      <c r="R19" s="432">
        <v>89.9</v>
      </c>
      <c r="S19" s="430">
        <v>88.2</v>
      </c>
      <c r="U19" s="432">
        <v>89.7</v>
      </c>
      <c r="V19" s="435" t="s">
        <v>301</v>
      </c>
      <c r="W19" s="436">
        <v>80</v>
      </c>
      <c r="X19" s="147"/>
      <c r="Y19" s="442">
        <v>-0.3</v>
      </c>
      <c r="Z19" s="147">
        <v>87</v>
      </c>
      <c r="AA19" s="147"/>
      <c r="AB19" s="438">
        <v>93.9</v>
      </c>
      <c r="AC19" s="439">
        <v>87</v>
      </c>
      <c r="AE19" s="432">
        <v>69</v>
      </c>
      <c r="AF19" s="440" t="s">
        <v>299</v>
      </c>
      <c r="AG19" s="145">
        <v>153</v>
      </c>
      <c r="AH19" s="145"/>
      <c r="AI19" s="432">
        <v>74.2</v>
      </c>
      <c r="AJ19" s="432">
        <v>65.6</v>
      </c>
      <c r="AL19" s="434">
        <v>14.21373016</v>
      </c>
      <c r="AM19" s="441" t="s">
        <v>300</v>
      </c>
      <c r="AN19" s="145">
        <v>59</v>
      </c>
      <c r="AO19" s="145"/>
      <c r="AP19" s="439">
        <v>0.1</v>
      </c>
      <c r="AQ19" s="147">
        <v>28</v>
      </c>
      <c r="AR19" s="145"/>
      <c r="AS19" s="434">
        <v>15.4</v>
      </c>
      <c r="AT19" s="437">
        <v>13.5</v>
      </c>
      <c r="AU19" s="145"/>
      <c r="AV19" s="434">
        <v>1.6464868999999993</v>
      </c>
      <c r="AW19" s="736">
        <v>184</v>
      </c>
      <c r="AX19" s="451" t="s">
        <v>1038</v>
      </c>
      <c r="AY19" s="145"/>
      <c r="AZ19" s="439">
        <v>0.09999999999999964</v>
      </c>
      <c r="BA19" s="737" t="s">
        <v>1038</v>
      </c>
      <c r="BB19" s="443">
        <v>2.299999999999999</v>
      </c>
      <c r="BC19" s="738" t="s">
        <v>1038</v>
      </c>
      <c r="BD19" s="147"/>
      <c r="BE19" s="322" t="s">
        <v>68</v>
      </c>
      <c r="BF19" s="439">
        <v>45</v>
      </c>
      <c r="BG19" s="433" t="s">
        <v>303</v>
      </c>
      <c r="BH19" s="145">
        <v>53</v>
      </c>
      <c r="BI19" s="147"/>
      <c r="BJ19" s="439">
        <v>77.6</v>
      </c>
      <c r="BK19" s="434">
        <v>18.3</v>
      </c>
      <c r="BM19" s="439">
        <v>21.3</v>
      </c>
      <c r="BN19" s="444" t="s">
        <v>300</v>
      </c>
      <c r="BO19" s="145">
        <v>58</v>
      </c>
      <c r="BP19" s="145"/>
      <c r="BQ19" s="439">
        <v>40</v>
      </c>
      <c r="BR19" s="430">
        <v>9.1</v>
      </c>
      <c r="BS19" s="446"/>
      <c r="BT19" s="150" t="s">
        <v>68</v>
      </c>
      <c r="BU19" s="438">
        <v>27.516778523489933</v>
      </c>
      <c r="BV19" s="447" t="s">
        <v>299</v>
      </c>
      <c r="BW19" s="145">
        <v>90</v>
      </c>
      <c r="BX19" s="446"/>
      <c r="BY19" s="472">
        <v>7.462686567164178</v>
      </c>
      <c r="BZ19" s="439">
        <v>43.90243902439025</v>
      </c>
      <c r="CB19" s="430">
        <v>69.79865771812081</v>
      </c>
      <c r="CC19" s="433" t="s">
        <v>300</v>
      </c>
      <c r="CD19" s="145">
        <v>70</v>
      </c>
      <c r="CE19" s="145"/>
      <c r="CF19" s="439">
        <v>79.1044776119403</v>
      </c>
      <c r="CG19" s="434">
        <v>62.19512195121951</v>
      </c>
      <c r="CI19" s="39" t="s">
        <v>591</v>
      </c>
      <c r="CJ19" s="448">
        <v>109516.80911680912</v>
      </c>
      <c r="CK19" s="147"/>
      <c r="CL19" s="449">
        <v>16541.989480404936</v>
      </c>
      <c r="CM19" s="147"/>
      <c r="CN19" s="449">
        <v>8039.0313390313395</v>
      </c>
      <c r="CO19" s="147"/>
      <c r="CP19" s="443">
        <v>12.47680463414482</v>
      </c>
      <c r="CQ19" s="450">
        <v>246</v>
      </c>
      <c r="CR19" s="5"/>
      <c r="CS19" s="39" t="s">
        <v>872</v>
      </c>
      <c r="CT19" s="145">
        <v>12235</v>
      </c>
      <c r="CU19" s="145"/>
      <c r="CV19" s="451">
        <v>32.11</v>
      </c>
      <c r="CW19" s="451">
        <v>21.46</v>
      </c>
      <c r="CX19" s="145"/>
      <c r="CY19" s="145">
        <v>171615</v>
      </c>
      <c r="CZ19" s="145"/>
      <c r="DA19" s="425">
        <v>97440.15064686601</v>
      </c>
      <c r="DB19" s="145"/>
      <c r="DC19" s="227" t="s">
        <v>941</v>
      </c>
      <c r="DD19" s="227"/>
      <c r="DE19" s="316">
        <v>37.94</v>
      </c>
      <c r="DF19" s="147"/>
      <c r="DG19" s="316">
        <v>0</v>
      </c>
      <c r="DH19" s="218"/>
      <c r="DI19" s="316">
        <v>36.83</v>
      </c>
      <c r="DJ19" s="218"/>
      <c r="DK19" s="319" t="s">
        <v>72</v>
      </c>
      <c r="DL19" s="316">
        <v>23.9</v>
      </c>
      <c r="DM19" s="227" t="s">
        <v>87</v>
      </c>
      <c r="DN19" s="316">
        <v>5.3</v>
      </c>
      <c r="DO19" s="227" t="s">
        <v>90</v>
      </c>
      <c r="DP19" s="316">
        <v>1.3</v>
      </c>
      <c r="DQ19" s="145"/>
      <c r="DR19" s="317">
        <v>25.23</v>
      </c>
      <c r="DS19" s="147"/>
      <c r="DT19" s="316">
        <v>0</v>
      </c>
      <c r="DU19" s="145"/>
      <c r="DV19" s="317">
        <v>55.39</v>
      </c>
      <c r="DW19" s="317">
        <v>35.73</v>
      </c>
      <c r="DX19" s="317">
        <v>0.57</v>
      </c>
      <c r="DY19" s="218">
        <v>8.32</v>
      </c>
      <c r="DZ19" s="145"/>
      <c r="EA19" s="454">
        <v>204.34065934</v>
      </c>
      <c r="EC19" s="15"/>
      <c r="ED19" s="15"/>
    </row>
    <row r="20" spans="2:134" s="6" customFormat="1" ht="11.25">
      <c r="B20" s="55" t="s">
        <v>952</v>
      </c>
      <c r="C20" s="150" t="s">
        <v>608</v>
      </c>
      <c r="D20" s="445">
        <v>67.2</v>
      </c>
      <c r="E20" s="701" t="s">
        <v>299</v>
      </c>
      <c r="F20" s="455">
        <v>282</v>
      </c>
      <c r="G20" s="218"/>
      <c r="H20" s="432">
        <v>80.4</v>
      </c>
      <c r="I20" s="445">
        <v>60.3</v>
      </c>
      <c r="K20" s="432">
        <v>76.9</v>
      </c>
      <c r="L20" s="704" t="s">
        <v>303</v>
      </c>
      <c r="M20" s="154">
        <v>163</v>
      </c>
      <c r="N20" s="145"/>
      <c r="O20" s="434">
        <v>0.9</v>
      </c>
      <c r="P20" s="456">
        <v>181</v>
      </c>
      <c r="Q20" s="179"/>
      <c r="R20" s="432">
        <v>88.9</v>
      </c>
      <c r="S20" s="432">
        <v>78.3</v>
      </c>
      <c r="U20" s="445">
        <v>77.3</v>
      </c>
      <c r="V20" s="435" t="s">
        <v>302</v>
      </c>
      <c r="W20" s="436">
        <v>282</v>
      </c>
      <c r="X20" s="147"/>
      <c r="Y20" s="708">
        <v>-13.7</v>
      </c>
      <c r="Z20" s="456">
        <v>286</v>
      </c>
      <c r="AA20" s="147"/>
      <c r="AB20" s="438">
        <v>93.9</v>
      </c>
      <c r="AC20" s="443">
        <v>67.7</v>
      </c>
      <c r="AE20" s="445">
        <v>54.1</v>
      </c>
      <c r="AF20" s="706" t="s">
        <v>302</v>
      </c>
      <c r="AG20" s="154">
        <v>288</v>
      </c>
      <c r="AH20" s="145"/>
      <c r="AI20" s="432">
        <v>76.7</v>
      </c>
      <c r="AJ20" s="445">
        <v>42.3</v>
      </c>
      <c r="AL20" s="443">
        <v>13.4385567</v>
      </c>
      <c r="AM20" s="707" t="s">
        <v>300</v>
      </c>
      <c r="AN20" s="154">
        <v>238</v>
      </c>
      <c r="AO20" s="145"/>
      <c r="AP20" s="443">
        <v>-0.6</v>
      </c>
      <c r="AQ20" s="456">
        <v>222</v>
      </c>
      <c r="AR20" s="145"/>
      <c r="AS20" s="439">
        <v>15.8</v>
      </c>
      <c r="AT20" s="708">
        <v>12.1</v>
      </c>
      <c r="AU20" s="145"/>
      <c r="AV20" s="443">
        <v>2.54380952</v>
      </c>
      <c r="AW20" s="736">
        <v>277</v>
      </c>
      <c r="AX20" s="451" t="s">
        <v>1038</v>
      </c>
      <c r="AY20" s="145"/>
      <c r="AZ20" s="439">
        <v>0.5</v>
      </c>
      <c r="BA20" s="737" t="s">
        <v>1038</v>
      </c>
      <c r="BB20" s="434">
        <v>1.6999999999999993</v>
      </c>
      <c r="BC20" s="738" t="s">
        <v>1038</v>
      </c>
      <c r="BD20" s="147"/>
      <c r="BE20" s="322" t="s">
        <v>66</v>
      </c>
      <c r="BF20" s="443">
        <v>28.7</v>
      </c>
      <c r="BG20" s="704" t="s">
        <v>302</v>
      </c>
      <c r="BH20" s="154">
        <v>266</v>
      </c>
      <c r="BI20" s="147"/>
      <c r="BJ20" s="443">
        <v>57.1</v>
      </c>
      <c r="BK20" s="443">
        <v>13.8</v>
      </c>
      <c r="BL20" s="5"/>
      <c r="BM20" s="434">
        <v>19.2</v>
      </c>
      <c r="BN20" s="444" t="s">
        <v>300</v>
      </c>
      <c r="BO20" s="154">
        <v>105</v>
      </c>
      <c r="BP20" s="145"/>
      <c r="BQ20" s="439">
        <v>42.9</v>
      </c>
      <c r="BR20" s="432">
        <v>6.5</v>
      </c>
      <c r="BS20" s="446"/>
      <c r="BT20" s="150" t="s">
        <v>66</v>
      </c>
      <c r="BU20" s="453">
        <v>37.62376237623762</v>
      </c>
      <c r="BV20" s="447" t="s">
        <v>301</v>
      </c>
      <c r="BW20" s="154">
        <v>10</v>
      </c>
      <c r="BX20" s="446"/>
      <c r="BY20" s="453">
        <v>20</v>
      </c>
      <c r="BZ20" s="439">
        <v>47.69230769230769</v>
      </c>
      <c r="CB20" s="430">
        <v>70.29702970297029</v>
      </c>
      <c r="CC20" s="704" t="s">
        <v>300</v>
      </c>
      <c r="CD20" s="154">
        <v>66</v>
      </c>
      <c r="CE20" s="145"/>
      <c r="CF20" s="439">
        <v>80</v>
      </c>
      <c r="CG20" s="439">
        <v>64.61538461538461</v>
      </c>
      <c r="CI20" s="39" t="s">
        <v>608</v>
      </c>
      <c r="CJ20" s="458">
        <v>114739.40847322143</v>
      </c>
      <c r="CK20" s="147"/>
      <c r="CL20" s="459">
        <v>20879.295001837734</v>
      </c>
      <c r="CM20" s="147"/>
      <c r="CN20" s="459">
        <v>6654.916067146283</v>
      </c>
      <c r="CO20" s="147"/>
      <c r="CP20" s="443">
        <v>16.71631383872329</v>
      </c>
      <c r="CQ20" s="460">
        <v>262</v>
      </c>
      <c r="CR20" s="5"/>
      <c r="CS20" s="39" t="s">
        <v>891</v>
      </c>
      <c r="CT20" s="154">
        <v>9216</v>
      </c>
      <c r="CU20" s="145"/>
      <c r="CV20" s="766">
        <v>32.65</v>
      </c>
      <c r="CW20" s="766">
        <v>22</v>
      </c>
      <c r="CX20" s="145"/>
      <c r="CY20" s="154">
        <v>181329</v>
      </c>
      <c r="CZ20" s="145"/>
      <c r="DA20" s="455">
        <v>98398.54554344264</v>
      </c>
      <c r="DB20" s="145"/>
      <c r="DC20" s="320" t="s">
        <v>941</v>
      </c>
      <c r="DD20" s="227"/>
      <c r="DE20" s="222">
        <v>34.85</v>
      </c>
      <c r="DF20" s="147"/>
      <c r="DG20" s="222">
        <v>0</v>
      </c>
      <c r="DH20" s="218"/>
      <c r="DI20" s="222">
        <v>37.88</v>
      </c>
      <c r="DJ20" s="223"/>
      <c r="DK20" s="321" t="s">
        <v>72</v>
      </c>
      <c r="DL20" s="222">
        <v>24.7</v>
      </c>
      <c r="DM20" s="320" t="s">
        <v>63</v>
      </c>
      <c r="DN20" s="222">
        <v>4.8</v>
      </c>
      <c r="DO20" s="320" t="s">
        <v>81</v>
      </c>
      <c r="DP20" s="222">
        <v>2.5</v>
      </c>
      <c r="DQ20" s="154"/>
      <c r="DR20" s="164">
        <v>27.27</v>
      </c>
      <c r="DS20" s="147"/>
      <c r="DT20" s="222">
        <v>0</v>
      </c>
      <c r="DU20" s="145"/>
      <c r="DV20" s="164">
        <v>58.99</v>
      </c>
      <c r="DW20" s="164">
        <v>33.86</v>
      </c>
      <c r="DX20" s="164">
        <v>0.79</v>
      </c>
      <c r="DY20" s="223">
        <v>8.2</v>
      </c>
      <c r="DZ20" s="145"/>
      <c r="EA20" s="461">
        <v>205.15</v>
      </c>
      <c r="EC20" s="15"/>
      <c r="ED20" s="15"/>
    </row>
    <row r="21" spans="2:134" s="6" customFormat="1" ht="11.25">
      <c r="B21" s="55" t="s">
        <v>952</v>
      </c>
      <c r="C21" s="150" t="s">
        <v>627</v>
      </c>
      <c r="D21" s="432">
        <v>81.2</v>
      </c>
      <c r="E21" s="701" t="s">
        <v>300</v>
      </c>
      <c r="F21" s="455">
        <v>78</v>
      </c>
      <c r="G21" s="218"/>
      <c r="H21" s="430">
        <v>87.2</v>
      </c>
      <c r="I21" s="432">
        <v>73.6</v>
      </c>
      <c r="K21" s="432">
        <v>80.4</v>
      </c>
      <c r="L21" s="704" t="s">
        <v>300</v>
      </c>
      <c r="M21" s="154">
        <v>85</v>
      </c>
      <c r="N21" s="145"/>
      <c r="O21" s="434">
        <v>3.7</v>
      </c>
      <c r="P21" s="456">
        <v>97</v>
      </c>
      <c r="Q21" s="179"/>
      <c r="R21" s="430">
        <v>92.1</v>
      </c>
      <c r="S21" s="432">
        <v>82.1</v>
      </c>
      <c r="U21" s="432">
        <v>87.8</v>
      </c>
      <c r="V21" s="435" t="s">
        <v>300</v>
      </c>
      <c r="W21" s="436">
        <v>125</v>
      </c>
      <c r="X21" s="147"/>
      <c r="Y21" s="705">
        <v>-2</v>
      </c>
      <c r="Z21" s="456">
        <v>138</v>
      </c>
      <c r="AA21" s="147"/>
      <c r="AB21" s="438">
        <v>93.6</v>
      </c>
      <c r="AC21" s="434">
        <v>80.2</v>
      </c>
      <c r="AE21" s="432">
        <v>73</v>
      </c>
      <c r="AF21" s="706" t="s">
        <v>300</v>
      </c>
      <c r="AG21" s="154">
        <v>82</v>
      </c>
      <c r="AH21" s="145"/>
      <c r="AI21" s="430">
        <v>82.4</v>
      </c>
      <c r="AJ21" s="432">
        <v>61.1</v>
      </c>
      <c r="AL21" s="434">
        <v>13.99994475</v>
      </c>
      <c r="AM21" s="707" t="s">
        <v>300</v>
      </c>
      <c r="AN21" s="154">
        <v>113</v>
      </c>
      <c r="AO21" s="145"/>
      <c r="AP21" s="443">
        <v>-0.6</v>
      </c>
      <c r="AQ21" s="456">
        <v>222</v>
      </c>
      <c r="AR21" s="145"/>
      <c r="AS21" s="434">
        <v>15</v>
      </c>
      <c r="AT21" s="705">
        <v>12.8</v>
      </c>
      <c r="AU21" s="145"/>
      <c r="AV21" s="434">
        <v>1.4931509599999995</v>
      </c>
      <c r="AW21" s="736">
        <v>158</v>
      </c>
      <c r="AX21" s="451" t="s">
        <v>1038</v>
      </c>
      <c r="AY21" s="145"/>
      <c r="AZ21" s="434">
        <v>1</v>
      </c>
      <c r="BA21" s="737" t="s">
        <v>1038</v>
      </c>
      <c r="BB21" s="434">
        <v>1.4000000000000004</v>
      </c>
      <c r="BC21" s="738" t="s">
        <v>1038</v>
      </c>
      <c r="BD21" s="147"/>
      <c r="BE21" s="322" t="s">
        <v>72</v>
      </c>
      <c r="BF21" s="439">
        <v>51</v>
      </c>
      <c r="BG21" s="704" t="s">
        <v>300</v>
      </c>
      <c r="BH21" s="154">
        <v>18</v>
      </c>
      <c r="BI21" s="147"/>
      <c r="BJ21" s="434">
        <v>65.8</v>
      </c>
      <c r="BK21" s="439">
        <v>29.1</v>
      </c>
      <c r="BM21" s="434">
        <v>19.2</v>
      </c>
      <c r="BN21" s="444" t="s">
        <v>300</v>
      </c>
      <c r="BO21" s="154">
        <v>105</v>
      </c>
      <c r="BP21" s="145"/>
      <c r="BQ21" s="434">
        <v>29.7</v>
      </c>
      <c r="BR21" s="432">
        <v>6.3</v>
      </c>
      <c r="BS21" s="446"/>
      <c r="BT21" s="150" t="s">
        <v>72</v>
      </c>
      <c r="BU21" s="438">
        <v>21.822849807445444</v>
      </c>
      <c r="BV21" s="822" t="s">
        <v>299</v>
      </c>
      <c r="BW21" s="782">
        <v>199</v>
      </c>
      <c r="BX21" s="446"/>
      <c r="BY21" s="432">
        <v>14.102564102564102</v>
      </c>
      <c r="BZ21" s="434">
        <v>33.66013071895425</v>
      </c>
      <c r="CB21" s="825">
        <v>66.49550706033376</v>
      </c>
      <c r="CC21" s="822" t="s">
        <v>299</v>
      </c>
      <c r="CD21" s="782">
        <v>121</v>
      </c>
      <c r="CE21" s="145"/>
      <c r="CF21" s="434">
        <v>71.7948717948718</v>
      </c>
      <c r="CG21" s="434">
        <v>59.150326797385624</v>
      </c>
      <c r="CI21" s="39" t="s">
        <v>627</v>
      </c>
      <c r="CJ21" s="458">
        <v>85948.51968664156</v>
      </c>
      <c r="CK21" s="147"/>
      <c r="CL21" s="459">
        <v>15930.033667366451</v>
      </c>
      <c r="CM21" s="147"/>
      <c r="CN21" s="459">
        <v>2000.2848712992165</v>
      </c>
      <c r="CO21" s="147"/>
      <c r="CP21" s="439">
        <v>-6.949223189787403</v>
      </c>
      <c r="CQ21" s="460">
        <v>31</v>
      </c>
      <c r="CR21" s="5"/>
      <c r="CS21" s="39" t="s">
        <v>913</v>
      </c>
      <c r="CT21" s="154">
        <v>83710</v>
      </c>
      <c r="CU21" s="145"/>
      <c r="CV21" s="766">
        <v>31.41</v>
      </c>
      <c r="CW21" s="766">
        <v>20.76</v>
      </c>
      <c r="CX21" s="145"/>
      <c r="CY21" s="154">
        <v>192814</v>
      </c>
      <c r="CZ21" s="145"/>
      <c r="DA21" s="455">
        <v>92362.84385928094</v>
      </c>
      <c r="DB21" s="145"/>
      <c r="DC21" s="320" t="s">
        <v>946</v>
      </c>
      <c r="DD21" s="227"/>
      <c r="DE21" s="222">
        <v>62.7</v>
      </c>
      <c r="DF21" s="147"/>
      <c r="DG21" s="222">
        <v>31.79</v>
      </c>
      <c r="DH21" s="218"/>
      <c r="DI21" s="222">
        <v>3.61</v>
      </c>
      <c r="DJ21" s="223"/>
      <c r="DK21" s="321" t="s">
        <v>69</v>
      </c>
      <c r="DL21" s="222">
        <v>1.5</v>
      </c>
      <c r="DM21" s="320" t="s">
        <v>68</v>
      </c>
      <c r="DN21" s="222">
        <v>0.2</v>
      </c>
      <c r="DO21" s="320" t="s">
        <v>126</v>
      </c>
      <c r="DP21" s="222">
        <v>0.1</v>
      </c>
      <c r="DQ21" s="154"/>
      <c r="DR21" s="164">
        <v>1.77</v>
      </c>
      <c r="DS21" s="147"/>
      <c r="DT21" s="222">
        <v>0.12</v>
      </c>
      <c r="DU21" s="145"/>
      <c r="DV21" s="164">
        <v>36.55</v>
      </c>
      <c r="DW21" s="164">
        <v>51.98</v>
      </c>
      <c r="DX21" s="164">
        <v>1.53</v>
      </c>
      <c r="DY21" s="223">
        <v>9.94</v>
      </c>
      <c r="DZ21" s="145"/>
      <c r="EA21" s="461">
        <v>214.42120623</v>
      </c>
      <c r="EC21" s="15"/>
      <c r="ED21" s="15"/>
    </row>
    <row r="22" spans="2:134" s="6" customFormat="1" ht="11.25">
      <c r="B22" s="55" t="s">
        <v>952</v>
      </c>
      <c r="C22" s="150" t="s">
        <v>637</v>
      </c>
      <c r="D22" s="432">
        <v>75.9</v>
      </c>
      <c r="E22" s="701" t="s">
        <v>299</v>
      </c>
      <c r="F22" s="455">
        <v>189</v>
      </c>
      <c r="G22" s="218"/>
      <c r="H22" s="432">
        <v>81.1</v>
      </c>
      <c r="I22" s="445">
        <v>69.9</v>
      </c>
      <c r="K22" s="430">
        <v>82.2</v>
      </c>
      <c r="L22" s="704" t="s">
        <v>301</v>
      </c>
      <c r="M22" s="154">
        <v>56</v>
      </c>
      <c r="N22" s="145"/>
      <c r="O22" s="434">
        <v>2.6</v>
      </c>
      <c r="P22" s="456">
        <v>126</v>
      </c>
      <c r="Q22" s="179"/>
      <c r="R22" s="432">
        <v>85.6</v>
      </c>
      <c r="S22" s="430">
        <v>85</v>
      </c>
      <c r="U22" s="432">
        <v>87.8</v>
      </c>
      <c r="V22" s="435" t="s">
        <v>299</v>
      </c>
      <c r="W22" s="436">
        <v>125</v>
      </c>
      <c r="X22" s="147"/>
      <c r="Y22" s="705">
        <v>-2.9</v>
      </c>
      <c r="Z22" s="456">
        <v>163</v>
      </c>
      <c r="AA22" s="147"/>
      <c r="AB22" s="453">
        <v>96.8</v>
      </c>
      <c r="AC22" s="434">
        <v>80.3</v>
      </c>
      <c r="AE22" s="432">
        <v>69.2</v>
      </c>
      <c r="AF22" s="706" t="s">
        <v>299</v>
      </c>
      <c r="AG22" s="154">
        <v>145</v>
      </c>
      <c r="AH22" s="145"/>
      <c r="AI22" s="432">
        <v>78.3</v>
      </c>
      <c r="AJ22" s="432">
        <v>60.2</v>
      </c>
      <c r="AL22" s="439">
        <v>14.28055556</v>
      </c>
      <c r="AM22" s="707" t="s">
        <v>301</v>
      </c>
      <c r="AN22" s="154">
        <v>46</v>
      </c>
      <c r="AO22" s="145"/>
      <c r="AP22" s="434">
        <v>-0.1</v>
      </c>
      <c r="AQ22" s="456">
        <v>61</v>
      </c>
      <c r="AR22" s="145"/>
      <c r="AS22" s="434">
        <v>15.1</v>
      </c>
      <c r="AT22" s="718">
        <v>13.4</v>
      </c>
      <c r="AU22" s="145"/>
      <c r="AV22" s="434">
        <v>1.5094268500000005</v>
      </c>
      <c r="AW22" s="736">
        <v>161</v>
      </c>
      <c r="AX22" s="451" t="s">
        <v>1038</v>
      </c>
      <c r="AY22" s="145"/>
      <c r="AZ22" s="443">
        <v>1.6999999999999993</v>
      </c>
      <c r="BA22" s="737" t="s">
        <v>1038</v>
      </c>
      <c r="BB22" s="434">
        <v>1.1999999999999993</v>
      </c>
      <c r="BC22" s="738" t="s">
        <v>1038</v>
      </c>
      <c r="BD22" s="147"/>
      <c r="BE22" s="322" t="s">
        <v>70</v>
      </c>
      <c r="BF22" s="434">
        <v>38.9</v>
      </c>
      <c r="BG22" s="704" t="s">
        <v>300</v>
      </c>
      <c r="BH22" s="154">
        <v>147</v>
      </c>
      <c r="BI22" s="147"/>
      <c r="BJ22" s="434">
        <v>61.1</v>
      </c>
      <c r="BK22" s="434">
        <v>19.5</v>
      </c>
      <c r="BM22" s="439">
        <v>28.1</v>
      </c>
      <c r="BN22" s="444" t="s">
        <v>301</v>
      </c>
      <c r="BO22" s="154">
        <v>6</v>
      </c>
      <c r="BP22" s="145"/>
      <c r="BQ22" s="439">
        <v>41.8</v>
      </c>
      <c r="BR22" s="430">
        <v>13.2</v>
      </c>
      <c r="BS22" s="446"/>
      <c r="BT22" s="150" t="s">
        <v>70</v>
      </c>
      <c r="BU22" s="438">
        <v>27.160493827160494</v>
      </c>
      <c r="BV22" s="822" t="s">
        <v>299</v>
      </c>
      <c r="BW22" s="782">
        <v>96</v>
      </c>
      <c r="BX22" s="446"/>
      <c r="BY22" s="432">
        <v>18.055555555555554</v>
      </c>
      <c r="BZ22" s="434">
        <v>35.63218390804598</v>
      </c>
      <c r="CB22" s="824">
        <v>72.22222222222221</v>
      </c>
      <c r="CC22" s="822" t="s">
        <v>299</v>
      </c>
      <c r="CD22" s="782">
        <v>45</v>
      </c>
      <c r="CE22" s="145"/>
      <c r="CF22" s="439">
        <v>79.16666666666666</v>
      </c>
      <c r="CG22" s="439">
        <v>66.66666666666666</v>
      </c>
      <c r="CI22" s="39" t="s">
        <v>637</v>
      </c>
      <c r="CJ22" s="458">
        <v>101252.49003984063</v>
      </c>
      <c r="CK22" s="147"/>
      <c r="CL22" s="459">
        <v>17178.684437485175</v>
      </c>
      <c r="CM22" s="147"/>
      <c r="CN22" s="459">
        <v>4856.623505976096</v>
      </c>
      <c r="CO22" s="147"/>
      <c r="CP22" s="443">
        <v>9.896220350341546</v>
      </c>
      <c r="CQ22" s="460">
        <v>228</v>
      </c>
      <c r="CR22" s="5"/>
      <c r="CS22" s="39" t="s">
        <v>923</v>
      </c>
      <c r="CT22" s="154">
        <v>15629</v>
      </c>
      <c r="CU22" s="145"/>
      <c r="CV22" s="766">
        <v>31.25</v>
      </c>
      <c r="CW22" s="766">
        <v>20.6</v>
      </c>
      <c r="CX22" s="145"/>
      <c r="CY22" s="154">
        <v>194081</v>
      </c>
      <c r="CZ22" s="145"/>
      <c r="DA22" s="455">
        <v>92196.66195167457</v>
      </c>
      <c r="DB22" s="145"/>
      <c r="DC22" s="320" t="s">
        <v>945</v>
      </c>
      <c r="DD22" s="227"/>
      <c r="DE22" s="222">
        <v>70.15</v>
      </c>
      <c r="DF22" s="147"/>
      <c r="DG22" s="222">
        <v>0</v>
      </c>
      <c r="DH22" s="218"/>
      <c r="DI22" s="222">
        <v>18.15</v>
      </c>
      <c r="DJ22" s="223"/>
      <c r="DK22" s="321" t="s">
        <v>72</v>
      </c>
      <c r="DL22" s="222">
        <v>9.1</v>
      </c>
      <c r="DM22" s="320" t="s">
        <v>69</v>
      </c>
      <c r="DN22" s="222">
        <v>2.3</v>
      </c>
      <c r="DO22" s="320" t="s">
        <v>108</v>
      </c>
      <c r="DP22" s="222">
        <v>2.2</v>
      </c>
      <c r="DQ22" s="154"/>
      <c r="DR22" s="164">
        <v>11.23</v>
      </c>
      <c r="DS22" s="147"/>
      <c r="DT22" s="222">
        <v>0.46</v>
      </c>
      <c r="DU22" s="145"/>
      <c r="DV22" s="164">
        <v>44.52</v>
      </c>
      <c r="DW22" s="164">
        <v>46.94</v>
      </c>
      <c r="DX22" s="164">
        <v>0.81</v>
      </c>
      <c r="DY22" s="223">
        <v>7.74</v>
      </c>
      <c r="DZ22" s="145"/>
      <c r="EA22" s="461">
        <v>209.04109589</v>
      </c>
      <c r="EC22" s="15"/>
      <c r="ED22" s="15"/>
    </row>
    <row r="23" spans="2:134" s="470" customFormat="1" ht="11.25">
      <c r="B23" s="694"/>
      <c r="C23" s="696" t="s">
        <v>966</v>
      </c>
      <c r="D23" s="697">
        <v>77.5</v>
      </c>
      <c r="E23" s="697"/>
      <c r="F23" s="697"/>
      <c r="G23" s="697"/>
      <c r="H23" s="697">
        <v>82.66250000000001</v>
      </c>
      <c r="I23" s="697">
        <v>73.55</v>
      </c>
      <c r="J23" s="697"/>
      <c r="K23" s="697">
        <v>78.775</v>
      </c>
      <c r="L23" s="697"/>
      <c r="M23" s="697"/>
      <c r="N23" s="697"/>
      <c r="O23" s="697">
        <v>2.5625</v>
      </c>
      <c r="P23" s="697"/>
      <c r="Q23" s="697"/>
      <c r="R23" s="697">
        <v>91.6375</v>
      </c>
      <c r="S23" s="697">
        <v>83.925</v>
      </c>
      <c r="T23" s="697"/>
      <c r="U23" s="697">
        <v>83.49999999999999</v>
      </c>
      <c r="V23" s="697"/>
      <c r="W23" s="697"/>
      <c r="X23" s="697" t="e">
        <v>#DIV/0!</v>
      </c>
      <c r="Y23" s="697">
        <v>-6.562499999999999</v>
      </c>
      <c r="Z23" s="697"/>
      <c r="AA23" s="697"/>
      <c r="AB23" s="697">
        <v>91.76249999999999</v>
      </c>
      <c r="AC23" s="697">
        <v>77.96249999999999</v>
      </c>
      <c r="AD23" s="697"/>
      <c r="AE23" s="697">
        <v>66.61250000000001</v>
      </c>
      <c r="AF23" s="697"/>
      <c r="AG23" s="697"/>
      <c r="AH23" s="697"/>
      <c r="AI23" s="697">
        <v>76.37499999999999</v>
      </c>
      <c r="AJ23" s="697">
        <v>59.625</v>
      </c>
      <c r="AK23" s="697"/>
      <c r="AL23" s="697">
        <v>13.75677689625</v>
      </c>
      <c r="AM23" s="697"/>
      <c r="AN23" s="697"/>
      <c r="AO23" s="697"/>
      <c r="AP23" s="697">
        <v>-0.4625</v>
      </c>
      <c r="AQ23" s="697"/>
      <c r="AR23" s="697"/>
      <c r="AS23" s="697">
        <v>15.075</v>
      </c>
      <c r="AT23" s="697">
        <v>12.862499999999999</v>
      </c>
      <c r="AU23" s="697"/>
      <c r="AV23" s="697">
        <v>1.7210128287500002</v>
      </c>
      <c r="AW23" s="697"/>
      <c r="AX23" s="697"/>
      <c r="AY23" s="697"/>
      <c r="AZ23" s="697">
        <v>0.9874999999999998</v>
      </c>
      <c r="BA23" s="697"/>
      <c r="BB23" s="697">
        <v>1.5874999999999997</v>
      </c>
      <c r="BC23" s="697"/>
      <c r="BD23" s="697"/>
      <c r="BE23" s="697"/>
      <c r="BF23" s="697">
        <v>39.12499999999999</v>
      </c>
      <c r="BG23" s="697"/>
      <c r="BH23" s="697"/>
      <c r="BI23" s="697"/>
      <c r="BJ23" s="697">
        <v>65.1125</v>
      </c>
      <c r="BK23" s="697">
        <v>18.2625</v>
      </c>
      <c r="BL23" s="697"/>
      <c r="BM23" s="697">
        <v>18.8125</v>
      </c>
      <c r="BN23" s="697"/>
      <c r="BO23" s="697"/>
      <c r="BP23" s="697"/>
      <c r="BQ23" s="697">
        <v>33</v>
      </c>
      <c r="BR23" s="697">
        <v>8.6625</v>
      </c>
      <c r="BS23" s="697"/>
      <c r="BT23" s="697"/>
      <c r="BU23" s="697">
        <v>28.756048122673</v>
      </c>
      <c r="BV23" s="697"/>
      <c r="BW23" s="697"/>
      <c r="BX23" s="697"/>
      <c r="BY23" s="697">
        <v>14.61056233932112</v>
      </c>
      <c r="BZ23" s="697">
        <v>40.32851944220282</v>
      </c>
      <c r="CA23" s="697"/>
      <c r="CB23" s="697">
        <v>68.08018010987868</v>
      </c>
      <c r="CC23" s="697"/>
      <c r="CD23" s="697"/>
      <c r="CE23" s="697"/>
      <c r="CF23" s="697">
        <v>76.25528455712256</v>
      </c>
      <c r="CG23" s="697">
        <v>61.8456251766801</v>
      </c>
      <c r="CH23" s="697"/>
      <c r="CI23" s="697"/>
      <c r="CJ23" s="698">
        <v>101336.80463671972</v>
      </c>
      <c r="CK23" s="698"/>
      <c r="CL23" s="698">
        <v>18366.348376155416</v>
      </c>
      <c r="CM23" s="698"/>
      <c r="CN23" s="698">
        <v>4817.979681043789</v>
      </c>
      <c r="CO23" s="697"/>
      <c r="CP23" s="697">
        <v>5.6418344398208555</v>
      </c>
      <c r="CQ23" s="697"/>
      <c r="CR23" s="697"/>
      <c r="CS23" s="697"/>
      <c r="CT23" s="698">
        <v>23081.75</v>
      </c>
      <c r="CU23" s="697"/>
      <c r="CV23" s="726">
        <v>32.03625</v>
      </c>
      <c r="CW23" s="726">
        <v>21.38625</v>
      </c>
      <c r="CX23" s="697"/>
      <c r="CY23" s="698">
        <v>182530.875</v>
      </c>
      <c r="CZ23" s="698"/>
      <c r="DA23" s="698">
        <v>95944.44929804823</v>
      </c>
      <c r="DB23" s="697"/>
      <c r="DC23" s="697"/>
      <c r="DD23" s="697"/>
      <c r="DE23" s="697">
        <v>44.7025</v>
      </c>
      <c r="DF23" s="697"/>
      <c r="DG23" s="697">
        <v>4.8862499999999995</v>
      </c>
      <c r="DH23" s="697"/>
      <c r="DI23" s="697">
        <v>30.492500000000003</v>
      </c>
      <c r="DJ23" s="685"/>
      <c r="DK23" s="697"/>
      <c r="DL23" s="697"/>
      <c r="DM23" s="697"/>
      <c r="DN23" s="697"/>
      <c r="DO23" s="697"/>
      <c r="DP23" s="697"/>
      <c r="DQ23" s="697"/>
      <c r="DR23" s="697">
        <v>19.72625</v>
      </c>
      <c r="DS23" s="697"/>
      <c r="DT23" s="697">
        <v>0.19</v>
      </c>
      <c r="DU23" s="697"/>
      <c r="DV23" s="697">
        <v>50.24125</v>
      </c>
      <c r="DW23" s="697">
        <v>39.878750000000004</v>
      </c>
      <c r="DX23" s="697">
        <v>0.9112500000000001</v>
      </c>
      <c r="DY23" s="697">
        <v>9.2</v>
      </c>
      <c r="DZ23" s="697"/>
      <c r="EA23" s="688">
        <v>203.08581654875002</v>
      </c>
      <c r="EC23" s="166"/>
      <c r="ED23" s="166"/>
    </row>
    <row r="24" spans="100:101" ht="12.75">
      <c r="CV24" s="819"/>
      <c r="CW24" s="819"/>
    </row>
    <row r="25" spans="100:101" ht="12.75">
      <c r="CV25" s="819"/>
      <c r="CW25" s="819"/>
    </row>
    <row r="26" spans="100:101" ht="12.75">
      <c r="CV26" s="819"/>
      <c r="CW26" s="819"/>
    </row>
    <row r="27" spans="100:101" ht="12.75">
      <c r="CV27" s="819"/>
      <c r="CW27" s="819"/>
    </row>
    <row r="28" spans="100:101" ht="12.75">
      <c r="CV28" s="819"/>
      <c r="CW28" s="819"/>
    </row>
    <row r="29" spans="100:101" ht="12.75">
      <c r="CV29" s="819"/>
      <c r="CW29" s="819"/>
    </row>
    <row r="30" spans="49:101" ht="12.75">
      <c r="AW30" s="226"/>
      <c r="AX30" s="226"/>
      <c r="CV30" s="819"/>
      <c r="CW30" s="819"/>
    </row>
    <row r="31" spans="100:101" ht="12.75">
      <c r="CV31" s="819"/>
      <c r="CW31" s="819"/>
    </row>
    <row r="32" spans="100:101" ht="12.75">
      <c r="CV32" s="819"/>
      <c r="CW32" s="819"/>
    </row>
    <row r="33" spans="100:101" ht="12.75">
      <c r="CV33" s="819"/>
      <c r="CW33" s="819"/>
    </row>
    <row r="34" spans="100:101" ht="12.75">
      <c r="CV34" s="819"/>
      <c r="CW34" s="819"/>
    </row>
    <row r="35" spans="100:101" ht="12.75">
      <c r="CV35" s="819"/>
      <c r="CW35" s="819"/>
    </row>
    <row r="36" spans="100:101" ht="12.75">
      <c r="CV36" s="819"/>
      <c r="CW36" s="819"/>
    </row>
    <row r="37" spans="100:101" ht="12.75">
      <c r="CV37" s="819"/>
      <c r="CW37" s="819"/>
    </row>
    <row r="38" spans="100:101" ht="12.75">
      <c r="CV38" s="819"/>
      <c r="CW38" s="819"/>
    </row>
    <row r="39" spans="100:101" ht="12.75">
      <c r="CV39" s="819"/>
      <c r="CW39" s="819"/>
    </row>
    <row r="40" spans="100:101" ht="12.75">
      <c r="CV40" s="819"/>
      <c r="CW40" s="819"/>
    </row>
    <row r="41" spans="100:101" ht="12.75">
      <c r="CV41" s="819"/>
      <c r="CW41" s="819"/>
    </row>
    <row r="42" spans="100:101" ht="12.75">
      <c r="CV42" s="819"/>
      <c r="CW42" s="819"/>
    </row>
    <row r="43" spans="100:101" ht="12.75">
      <c r="CV43" s="819"/>
      <c r="CW43" s="819"/>
    </row>
    <row r="44" spans="100:101" ht="12.75">
      <c r="CV44" s="819"/>
      <c r="CW44" s="819"/>
    </row>
    <row r="45" spans="100:101" ht="12.75">
      <c r="CV45" s="819"/>
      <c r="CW45" s="819"/>
    </row>
    <row r="46" spans="100:101" ht="12.75">
      <c r="CV46" s="819"/>
      <c r="CW46" s="819"/>
    </row>
    <row r="47" spans="100:101" ht="12.75">
      <c r="CV47" s="819"/>
      <c r="CW47" s="819"/>
    </row>
    <row r="48" spans="100:101" ht="12.75">
      <c r="CV48" s="819"/>
      <c r="CW48" s="819"/>
    </row>
    <row r="49" spans="100:101" ht="12.75">
      <c r="CV49" s="819"/>
      <c r="CW49" s="819"/>
    </row>
    <row r="50" spans="100:101" ht="12.75">
      <c r="CV50" s="819"/>
      <c r="CW50" s="819"/>
    </row>
    <row r="51" spans="100:101" ht="12.75">
      <c r="CV51" s="819"/>
      <c r="CW51" s="819"/>
    </row>
    <row r="52" spans="100:101" ht="12.75">
      <c r="CV52" s="819"/>
      <c r="CW52" s="819"/>
    </row>
    <row r="53" spans="100:101" ht="12.75">
      <c r="CV53" s="819"/>
      <c r="CW53" s="819"/>
    </row>
    <row r="54" spans="100:101" ht="12.75">
      <c r="CV54" s="819"/>
      <c r="CW54" s="819"/>
    </row>
    <row r="55" spans="100:101" ht="12.75">
      <c r="CV55" s="819"/>
      <c r="CW55" s="819"/>
    </row>
    <row r="56" spans="100:101" ht="12.75">
      <c r="CV56" s="819"/>
      <c r="CW56" s="819"/>
    </row>
    <row r="57" spans="100:101" ht="12.75">
      <c r="CV57" s="819"/>
      <c r="CW57" s="819"/>
    </row>
    <row r="58" spans="100:101" ht="12.75">
      <c r="CV58" s="819"/>
      <c r="CW58" s="819"/>
    </row>
    <row r="59" spans="100:101" ht="12.75">
      <c r="CV59" s="819"/>
      <c r="CW59" s="819"/>
    </row>
    <row r="60" spans="100:101" ht="12.75">
      <c r="CV60" s="819"/>
      <c r="CW60" s="819"/>
    </row>
    <row r="61" spans="100:101" ht="12.75">
      <c r="CV61" s="819"/>
      <c r="CW61" s="819"/>
    </row>
    <row r="62" spans="100:101" ht="12.75">
      <c r="CV62" s="819"/>
      <c r="CW62" s="819"/>
    </row>
    <row r="63" spans="100:101" ht="12.75">
      <c r="CV63" s="819"/>
      <c r="CW63" s="819"/>
    </row>
    <row r="64" spans="100:101" ht="12.75">
      <c r="CV64" s="819"/>
      <c r="CW64" s="819"/>
    </row>
  </sheetData>
  <sheetProtection/>
  <mergeCells count="43">
    <mergeCell ref="CV4:CW4"/>
    <mergeCell ref="DE4:DT4"/>
    <mergeCell ref="DV4:DW4"/>
    <mergeCell ref="AE5:AJ5"/>
    <mergeCell ref="DV5:DY5"/>
    <mergeCell ref="AE6:AJ6"/>
    <mergeCell ref="DV6:DY6"/>
    <mergeCell ref="CJ5:CN5"/>
    <mergeCell ref="D7:F7"/>
    <mergeCell ref="K7:M7"/>
    <mergeCell ref="AE7:AG7"/>
    <mergeCell ref="BF7:BH7"/>
    <mergeCell ref="BM7:BO7"/>
    <mergeCell ref="BU7:BW7"/>
    <mergeCell ref="DI8:DP8"/>
    <mergeCell ref="DI7:DP7"/>
    <mergeCell ref="H8:I8"/>
    <mergeCell ref="O8:P9"/>
    <mergeCell ref="R8:S8"/>
    <mergeCell ref="Y8:Z9"/>
    <mergeCell ref="AB8:AC8"/>
    <mergeCell ref="AI8:AJ8"/>
    <mergeCell ref="AP8:AQ9"/>
    <mergeCell ref="AS8:AT8"/>
    <mergeCell ref="O10:P10"/>
    <mergeCell ref="BM10:BO10"/>
    <mergeCell ref="BQ8:BR8"/>
    <mergeCell ref="BY8:BZ8"/>
    <mergeCell ref="CF8:CG8"/>
    <mergeCell ref="AE9:AG9"/>
    <mergeCell ref="BF9:BH9"/>
    <mergeCell ref="BU9:BW9"/>
    <mergeCell ref="BJ8:BK8"/>
    <mergeCell ref="AZ8:BC8"/>
    <mergeCell ref="BN12:BN14"/>
    <mergeCell ref="BV12:BV14"/>
    <mergeCell ref="CC12:CC14"/>
    <mergeCell ref="E12:E14"/>
    <mergeCell ref="L12:L14"/>
    <mergeCell ref="V12:V14"/>
    <mergeCell ref="AF12:AF14"/>
    <mergeCell ref="AM12:AM14"/>
    <mergeCell ref="BG12:B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scbandk</dc:creator>
  <cp:keywords/>
  <dc:description/>
  <cp:lastModifiedBy>Sandbacka Sonja</cp:lastModifiedBy>
  <cp:lastPrinted>2008-03-10T10:16:30Z</cp:lastPrinted>
  <dcterms:created xsi:type="dcterms:W3CDTF">2008-02-25T13:04:44Z</dcterms:created>
  <dcterms:modified xsi:type="dcterms:W3CDTF">2014-05-12T11:58:24Z</dcterms:modified>
  <cp:category/>
  <cp:version/>
  <cp:contentType/>
  <cp:contentStatus/>
</cp:coreProperties>
</file>